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3040" windowHeight="8832" firstSheet="12" activeTab="15"/>
  </bookViews>
  <sheets>
    <sheet name="popolazione residente" sheetId="1" r:id="rId1"/>
    <sheet name="stranieri residenti" sheetId="2" r:id="rId2"/>
    <sheet name="sedi impresa e addetti" sheetId="3" r:id="rId3"/>
    <sheet name="sedi e addetti artigiane" sheetId="4" r:id="rId4"/>
    <sheet name="imprese forma giuridica" sheetId="16" r:id="rId5"/>
    <sheet name="imprese tasso crescita per sett" sheetId="17" r:id="rId6"/>
    <sheet name="imprese tasso crescita 2017 201" sheetId="15" r:id="rId7"/>
    <sheet name="tassi sopravvivenza imprese" sheetId="18" r:id="rId8"/>
    <sheet name="imprese attive per comune" sheetId="8" r:id="rId9"/>
    <sheet name="VA 2000 2017" sheetId="5" r:id="rId10"/>
    <sheet name="VA sett 16 e 17" sheetId="6" r:id="rId11"/>
    <sheet name="consistenza esercizi alberghier" sheetId="13" r:id="rId12"/>
    <sheet name="Mov eserc alberghieri" sheetId="7" r:id="rId13"/>
    <sheet name="visitatori musei" sheetId="11" r:id="rId14"/>
    <sheet name="Excelsior - Assunti 2017" sheetId="12" r:id="rId15"/>
    <sheet name="aeroporto Capodichino" sheetId="14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6" l="1"/>
  <c r="F27" i="6"/>
  <c r="E27" i="6"/>
  <c r="D27" i="6"/>
  <c r="H27" i="6" s="1"/>
  <c r="C27" i="6"/>
  <c r="G25" i="6"/>
  <c r="F25" i="6"/>
  <c r="E25" i="6"/>
  <c r="D25" i="6"/>
  <c r="C25" i="6"/>
  <c r="H25" i="6" s="1"/>
  <c r="G24" i="6"/>
  <c r="F24" i="6"/>
  <c r="E24" i="6"/>
  <c r="D24" i="6"/>
  <c r="H24" i="6" s="1"/>
  <c r="C24" i="6"/>
  <c r="G23" i="6"/>
  <c r="F23" i="6"/>
  <c r="E23" i="6"/>
  <c r="D23" i="6"/>
  <c r="H23" i="6" s="1"/>
  <c r="C23" i="6"/>
  <c r="G22" i="6"/>
  <c r="F22" i="6"/>
  <c r="E22" i="6"/>
  <c r="D22" i="6"/>
  <c r="C22" i="6"/>
  <c r="H22" i="6" s="1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F19" i="6"/>
  <c r="G19" i="6"/>
  <c r="C20" i="6"/>
  <c r="D20" i="6"/>
  <c r="E20" i="6"/>
  <c r="F20" i="6"/>
  <c r="G20" i="6"/>
  <c r="C21" i="6"/>
  <c r="D21" i="6"/>
  <c r="E21" i="6"/>
  <c r="F21" i="6"/>
  <c r="G21" i="6"/>
  <c r="H17" i="6" l="1"/>
  <c r="H20" i="6"/>
  <c r="H18" i="6"/>
  <c r="H21" i="6"/>
  <c r="H19" i="6"/>
</calcChain>
</file>

<file path=xl/sharedStrings.xml><?xml version="1.0" encoding="utf-8"?>
<sst xmlns="http://schemas.openxmlformats.org/spreadsheetml/2006/main" count="1357" uniqueCount="405">
  <si>
    <t>maschi</t>
  </si>
  <si>
    <t>femmine</t>
  </si>
  <si>
    <t>totale</t>
  </si>
  <si>
    <t>Territorio</t>
  </si>
  <si>
    <t>Campania</t>
  </si>
  <si>
    <t xml:space="preserve">    Acerra</t>
  </si>
  <si>
    <t xml:space="preserve">    Afragola</t>
  </si>
  <si>
    <t xml:space="preserve">    Agerola</t>
  </si>
  <si>
    <t xml:space="preserve">    Anacapri</t>
  </si>
  <si>
    <t xml:space="preserve">    Arzano</t>
  </si>
  <si>
    <t xml:space="preserve">    Bacoli</t>
  </si>
  <si>
    <t xml:space="preserve">    Barano d'Ischia</t>
  </si>
  <si>
    <t xml:space="preserve">    Boscoreale</t>
  </si>
  <si>
    <t xml:space="preserve">    Boscotrecase</t>
  </si>
  <si>
    <t xml:space="preserve">    Brusciano</t>
  </si>
  <si>
    <t xml:space="preserve">    Caivano</t>
  </si>
  <si>
    <t xml:space="preserve">    Calvizzano</t>
  </si>
  <si>
    <t xml:space="preserve">    Camposano</t>
  </si>
  <si>
    <t xml:space="preserve">    Capri</t>
  </si>
  <si>
    <t xml:space="preserve">    Carbonara di Nola</t>
  </si>
  <si>
    <t xml:space="preserve">    Cardito</t>
  </si>
  <si>
    <t xml:space="preserve">    Casalnuovo di Napoli</t>
  </si>
  <si>
    <t xml:space="preserve">    Casamarciano</t>
  </si>
  <si>
    <t xml:space="preserve">    Casamicciola Terme</t>
  </si>
  <si>
    <t xml:space="preserve">    Casandrino</t>
  </si>
  <si>
    <t xml:space="preserve">    Casavatore</t>
  </si>
  <si>
    <t xml:space="preserve">    Casola di Napoli</t>
  </si>
  <si>
    <t xml:space="preserve">    Casoria</t>
  </si>
  <si>
    <t xml:space="preserve">    Castellammare di Stabia</t>
  </si>
  <si>
    <t xml:space="preserve">    Castello di Cisterna</t>
  </si>
  <si>
    <t xml:space="preserve">    Cercola</t>
  </si>
  <si>
    <t xml:space="preserve">    Cicciano</t>
  </si>
  <si>
    <t xml:space="preserve">    Cimitile</t>
  </si>
  <si>
    <t xml:space="preserve">    Comiziano</t>
  </si>
  <si>
    <t xml:space="preserve">    Crispano</t>
  </si>
  <si>
    <t xml:space="preserve">    Ercolano</t>
  </si>
  <si>
    <t xml:space="preserve">    Forio</t>
  </si>
  <si>
    <t xml:space="preserve">    Frattamaggiore</t>
  </si>
  <si>
    <t xml:space="preserve">    Frattaminore</t>
  </si>
  <si>
    <t xml:space="preserve">    Giugliano in Campania</t>
  </si>
  <si>
    <t xml:space="preserve">    Gragnano</t>
  </si>
  <si>
    <t xml:space="preserve">    Grumo Nevano</t>
  </si>
  <si>
    <t xml:space="preserve">    Ischia</t>
  </si>
  <si>
    <t xml:space="preserve">    Lacco Ameno</t>
  </si>
  <si>
    <t xml:space="preserve">    Lettere</t>
  </si>
  <si>
    <t xml:space="preserve">    Liveri</t>
  </si>
  <si>
    <t xml:space="preserve">    Marano di Napoli</t>
  </si>
  <si>
    <t xml:space="preserve">    Mariglianella</t>
  </si>
  <si>
    <t xml:space="preserve">    Marigliano</t>
  </si>
  <si>
    <t xml:space="preserve">    Massa di Somma</t>
  </si>
  <si>
    <t xml:space="preserve">    Massa Lubrense</t>
  </si>
  <si>
    <t xml:space="preserve">    Melito di Napoli</t>
  </si>
  <si>
    <t xml:space="preserve">    Meta</t>
  </si>
  <si>
    <t xml:space="preserve">    Monte di Procida</t>
  </si>
  <si>
    <t xml:space="preserve">    Mugnano di Napoli</t>
  </si>
  <si>
    <t xml:space="preserve">    Napoli</t>
  </si>
  <si>
    <t xml:space="preserve">    Nola</t>
  </si>
  <si>
    <t xml:space="preserve">    Ottaviano</t>
  </si>
  <si>
    <t xml:space="preserve">    Palma Campania</t>
  </si>
  <si>
    <t xml:space="preserve">    Piano di Sorrento</t>
  </si>
  <si>
    <t xml:space="preserve">    Pimonte</t>
  </si>
  <si>
    <t xml:space="preserve">    Poggiomarino</t>
  </si>
  <si>
    <t xml:space="preserve">    Pollena Trocchia</t>
  </si>
  <si>
    <t xml:space="preserve">    Pomigliano d'Arco</t>
  </si>
  <si>
    <t xml:space="preserve">    Pompei</t>
  </si>
  <si>
    <t xml:space="preserve">    Portici</t>
  </si>
  <si>
    <t xml:space="preserve">    Pozzuoli</t>
  </si>
  <si>
    <t xml:space="preserve">    Procida</t>
  </si>
  <si>
    <t xml:space="preserve">    Qualiano</t>
  </si>
  <si>
    <t xml:space="preserve">    Quarto</t>
  </si>
  <si>
    <t xml:space="preserve">    Roccarainola</t>
  </si>
  <si>
    <t xml:space="preserve">    San Gennaro Vesuviano</t>
  </si>
  <si>
    <t xml:space="preserve">    San Giorgio a Cremano</t>
  </si>
  <si>
    <t xml:space="preserve">    San Giuseppe Vesuviano</t>
  </si>
  <si>
    <t xml:space="preserve">    San Paolo Bel Sito</t>
  </si>
  <si>
    <t xml:space="preserve">    San Sebastiano al Vesuvio</t>
  </si>
  <si>
    <t xml:space="preserve">    San Vitaliano</t>
  </si>
  <si>
    <t xml:space="preserve">    Santa Maria la Carità</t>
  </si>
  <si>
    <t xml:space="preserve">    Sant'Agnello</t>
  </si>
  <si>
    <t xml:space="preserve">    Sant'Anastasia</t>
  </si>
  <si>
    <t xml:space="preserve">    Sant'Antimo</t>
  </si>
  <si>
    <t xml:space="preserve">    Sant'Antonio Abate</t>
  </si>
  <si>
    <t xml:space="preserve">    Saviano</t>
  </si>
  <si>
    <t xml:space="preserve">    Scisciano</t>
  </si>
  <si>
    <t xml:space="preserve">    Serrara Fontana</t>
  </si>
  <si>
    <t xml:space="preserve">    Somma Vesuviana</t>
  </si>
  <si>
    <t xml:space="preserve">    Sorrento</t>
  </si>
  <si>
    <t xml:space="preserve">    Striano</t>
  </si>
  <si>
    <t xml:space="preserve">    Terzigno</t>
  </si>
  <si>
    <t xml:space="preserve">    Torre Annunziata</t>
  </si>
  <si>
    <t xml:space="preserve">    Torre del Greco</t>
  </si>
  <si>
    <t xml:space="preserve">    Trecase</t>
  </si>
  <si>
    <t xml:space="preserve">    Tufino</t>
  </si>
  <si>
    <t xml:space="preserve">    Vico Equense</t>
  </si>
  <si>
    <t xml:space="preserve">    Villaricca</t>
  </si>
  <si>
    <t xml:space="preserve">    Visciano</t>
  </si>
  <si>
    <t xml:space="preserve">    Volla</t>
  </si>
  <si>
    <t>Provincia di Benevento</t>
  </si>
  <si>
    <t>Provincia di Caserta</t>
  </si>
  <si>
    <t>Provincia di Napoli</t>
  </si>
  <si>
    <t>Provincia di  Avellino</t>
  </si>
  <si>
    <t>al 1° gennaio 2018</t>
  </si>
  <si>
    <t xml:space="preserve"> Provincia di Napoli</t>
  </si>
  <si>
    <t>TOTALE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</si>
  <si>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</si>
  <si>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</si>
  <si>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</si>
  <si>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</si>
  <si>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</si>
  <si>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</si>
  <si>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</si>
  <si>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</si>
  <si>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</si>
  <si>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</si>
  <si>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</si>
  <si>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</si>
  <si>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</si>
  <si>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</si>
  <si>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</si>
  <si>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</si>
  <si>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</si>
  <si>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</si>
  <si>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</si>
  <si>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</si>
  <si>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</si>
  <si>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</si>
  <si>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</si>
  <si>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</si>
  <si>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</si>
  <si>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</si>
  <si>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</si>
  <si>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</si>
  <si>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</si>
  <si>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</si>
  <si>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</si>
  <si>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</si>
  <si>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</si>
  <si>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</si>
  <si>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</si>
  <si>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</si>
  <si>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</si>
  <si>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</si>
  <si>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</si>
  <si>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</si>
  <si>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</si>
  <si>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</si>
  <si>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</si>
  <si>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</si>
  <si>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</si>
  <si>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</si>
  <si>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</si>
  <si>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</si>
  <si>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</si>
  <si>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</si>
  <si>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</si>
  <si>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</si>
  <si>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</si>
  <si>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</si>
  <si>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</si>
  <si>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</si>
  <si>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</si>
  <si>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</si>
  <si>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</si>
  <si>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</si>
  <si>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</si>
  <si>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</si>
  <si>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</si>
  <si>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addetti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</si>
  <si>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</si>
  <si>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</si>
  <si>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</si>
  <si>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</si>
  <si>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</si>
  <si>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</si>
  <si>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</si>
  <si>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</si>
  <si>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</si>
  <si>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</si>
  <si>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</si>
  <si>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</si>
  <si>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</si>
  <si>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</si>
  <si>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</si>
  <si>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</si>
  <si>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</si>
  <si>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</si>
  <si>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</si>
  <si>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</si>
  <si>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</si>
  <si>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</si>
  <si>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</si>
  <si>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</si>
  <si>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</si>
  <si>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</si>
  <si>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CARITA'</t>
  </si>
  <si>
    <t>TRECASE</t>
  </si>
  <si>
    <t>MASSA DI SOMMA</t>
  </si>
  <si>
    <t>Fonte: Registro delle Imprese</t>
  </si>
  <si>
    <t>imprese</t>
  </si>
  <si>
    <t>Benevento</t>
  </si>
  <si>
    <t>Napoli</t>
  </si>
  <si>
    <t>Avellino</t>
  </si>
  <si>
    <t>Salerno</t>
  </si>
  <si>
    <t>CAMPANIA</t>
  </si>
  <si>
    <t>Province e regioni</t>
  </si>
  <si>
    <t>NORD-OVEST</t>
  </si>
  <si>
    <t>NORD-EST</t>
  </si>
  <si>
    <t>CENTRO</t>
  </si>
  <si>
    <t>SUD E ISOLE</t>
  </si>
  <si>
    <t>ITALIA</t>
  </si>
  <si>
    <t>Agricoltura, silvicoltura e pesca</t>
  </si>
  <si>
    <t>Industria in senso stretto</t>
  </si>
  <si>
    <t>Costruzioni</t>
  </si>
  <si>
    <t>Commercio all’ingrosso e al dettaglio, riparazione di autoveicoli e motocicli, trasporti e magazzinaggio, servizi di alloggio e di ristorazione, servizi di informazione e comunicazione</t>
  </si>
  <si>
    <t>Altri servizi</t>
  </si>
  <si>
    <t>Totale</t>
  </si>
  <si>
    <t>Fonte: Unioncamere - Istituto Guglielmo Tagliacarne</t>
  </si>
  <si>
    <t>distribuzione %</t>
  </si>
  <si>
    <t>Tipologia di esercizio</t>
  </si>
  <si>
    <t>totale esercizi ricettivi</t>
  </si>
  <si>
    <t>esercizi alberghieri</t>
  </si>
  <si>
    <t xml:space="preserve">  alberghi di 5 stelle, 5 stelle lusso e 4 stelle</t>
  </si>
  <si>
    <t xml:space="preserve">  alberghi di 3 stelle e residenze turistico alberghiere</t>
  </si>
  <si>
    <t xml:space="preserve">  alberghi di 2 stelle e alberghi di 1 stella</t>
  </si>
  <si>
    <t>esercizi extra-alberghieri</t>
  </si>
  <si>
    <t xml:space="preserve">  alloggi in affitto gestiti in forma imprenditoriale</t>
  </si>
  <si>
    <t xml:space="preserve">  agriturismi</t>
  </si>
  <si>
    <t xml:space="preserve">  bed and breakfast</t>
  </si>
  <si>
    <t xml:space="preserve">  altri esercizi ricettivi</t>
  </si>
  <si>
    <t xml:space="preserve">  campeggi e villaggi turistici (a)</t>
  </si>
  <si>
    <t>Fonte: Istat</t>
  </si>
  <si>
    <t>Arrivi</t>
  </si>
  <si>
    <t>Presenze</t>
  </si>
  <si>
    <t>Stranieri</t>
  </si>
  <si>
    <t>Italiani</t>
  </si>
  <si>
    <t>Settore</t>
  </si>
  <si>
    <t>A Agricoltura, silvicoltura pesca</t>
  </si>
  <si>
    <t>B Estrazione di minerali da cave e miniere</t>
  </si>
  <si>
    <t>C Attività manifatturiere</t>
  </si>
  <si>
    <t>D Fornitura di energia elettrica, gas, vapore e aria condiz...</t>
  </si>
  <si>
    <t>E Fornitura di acqua; reti fognarie, attività di gestione d...</t>
  </si>
  <si>
    <t>F Costruzioni</t>
  </si>
  <si>
    <t>G Commercio all'ingrosso e al dettaglio; riparazione di aut...</t>
  </si>
  <si>
    <t xml:space="preserve">H Trasporto e magazzinaggio </t>
  </si>
  <si>
    <t xml:space="preserve">I Attività dei servizi di alloggio e di ristorazione </t>
  </si>
  <si>
    <t>J Servizi di informazione e comunicazione</t>
  </si>
  <si>
    <t>K Attività finanziarie e assicurative</t>
  </si>
  <si>
    <t>L Attività immobiliari</t>
  </si>
  <si>
    <t>M Attività professionali, scientifiche e tecniche</t>
  </si>
  <si>
    <t>N Noleggio, agenzie di viaggio, servizi di supporto alle imp...</t>
  </si>
  <si>
    <t>O Amministrazione pubblica e difesa; assicurazione sociale...</t>
  </si>
  <si>
    <t>P Istruzione</t>
  </si>
  <si>
    <t xml:space="preserve">Q Sanità e assistenza sociale  </t>
  </si>
  <si>
    <t>R Attività artistiche, sportive, di intrattenimento e diver...</t>
  </si>
  <si>
    <t>S Altre attività di servizi</t>
  </si>
  <si>
    <t>T Attività di famiglie e convivenze come datori di lavoro p...</t>
  </si>
  <si>
    <t>X Imprese non classificate</t>
  </si>
  <si>
    <t>-</t>
  </si>
  <si>
    <t>comune</t>
  </si>
  <si>
    <t>denominazione</t>
  </si>
  <si>
    <t>Anni</t>
  </si>
  <si>
    <t>Scavi di Pompei</t>
  </si>
  <si>
    <t>Museo Archeologico Nazionale</t>
  </si>
  <si>
    <t>Scavi di Ercolano</t>
  </si>
  <si>
    <t>Grotta Azzurra</t>
  </si>
  <si>
    <t>Museo di Capodimonte</t>
  </si>
  <si>
    <t>Fonte: Ministero Beni Culturali</t>
  </si>
  <si>
    <t>Fonte: Registro delle Imprese CCIAA Napoli</t>
  </si>
  <si>
    <t>addetti registrati</t>
  </si>
  <si>
    <t>Fonet: Registro delle imprese</t>
  </si>
  <si>
    <t>Fonte: Istituto G. Tagliacarne</t>
  </si>
  <si>
    <t>Correzione</t>
  </si>
  <si>
    <t>dati grezzi</t>
  </si>
  <si>
    <t>Classe dimensionale per numero di camere</t>
  </si>
  <si>
    <t>Seleziona periodo</t>
  </si>
  <si>
    <t>2016</t>
  </si>
  <si>
    <t>2017</t>
  </si>
  <si>
    <t>Indicatori</t>
  </si>
  <si>
    <t>numero di esercizi</t>
  </si>
  <si>
    <t>posti letto</t>
  </si>
  <si>
    <t>camere</t>
  </si>
  <si>
    <t>bagni</t>
  </si>
  <si>
    <t>Ateco 2007</t>
  </si>
  <si>
    <t/>
  </si>
  <si>
    <t>alberghi e strutture simili, alloggi per vacanze e altre strutture per brevi soggiorni, aree di campeggio e aree attrezzate per camper e roulotte</t>
  </si>
  <si>
    <t>alberghi e strutture simili</t>
  </si>
  <si>
    <t xml:space="preserve">  alberghi di 5 stelle e 5 stelle lusso</t>
  </si>
  <si>
    <t xml:space="preserve">  alberghi di 4 stelle</t>
  </si>
  <si>
    <t xml:space="preserve">  alberghi di 3 stelle</t>
  </si>
  <si>
    <t xml:space="preserve">  alberghi di 2 stelle</t>
  </si>
  <si>
    <t xml:space="preserve">  alberghi di 1 stella</t>
  </si>
  <si>
    <t xml:space="preserve">  residenze turistico alberghiere</t>
  </si>
  <si>
    <t>alloggi per vacanze e altre strutture per brevi soggiorni, aree di campeggio e aree attrezzate per camper e roulotte</t>
  </si>
  <si>
    <t>..</t>
  </si>
  <si>
    <t xml:space="preserve">  campeggi e villaggi turistici</t>
  </si>
  <si>
    <t xml:space="preserve">  ostelli per la gioventù</t>
  </si>
  <si>
    <t xml:space="preserve">  case per ferie</t>
  </si>
  <si>
    <t xml:space="preserve">  rifugi di montagna</t>
  </si>
  <si>
    <t xml:space="preserve">  altri esercizi ricettivi n.a.c.</t>
  </si>
  <si>
    <t>Archivio: Assunti Settori - Napoli, anno 2017</t>
  </si>
  <si>
    <t>Fonte: Unioncamere - ANPAL, Sistema informativo Excelsior 2017</t>
  </si>
  <si>
    <t>Totale assunti</t>
  </si>
  <si>
    <t>Assunti a tempo indeterminato</t>
  </si>
  <si>
    <t>Assunti apprendisti</t>
  </si>
  <si>
    <t>Assunti a tempo determinato</t>
  </si>
  <si>
    <t>Assunti a chiamata</t>
  </si>
  <si>
    <t>Assunti per sostituzione</t>
  </si>
  <si>
    <t>Numero immigrati assunti</t>
  </si>
  <si>
    <t>02010101 - Industrie alimentari</t>
  </si>
  <si>
    <t>02010201 - Ind. tessili e dell'abbigliamento</t>
  </si>
  <si>
    <t>02010301 - Industrie del legno e del mobile</t>
  </si>
  <si>
    <t>02010401 - Industrie della carta e stampa</t>
  </si>
  <si>
    <t>02010601 - Ind. estrattive e lavorazione minerali</t>
  </si>
  <si>
    <t>02010701 - Industrie elettriche ed elettroniche</t>
  </si>
  <si>
    <t>02010702 - Industrie dei metalli</t>
  </si>
  <si>
    <t>02010703 - Industrie meccaniche</t>
  </si>
  <si>
    <t>02010800 - Ind. chimiche, farmaceutiche, plastica</t>
  </si>
  <si>
    <t>02010902 - Public utilities</t>
  </si>
  <si>
    <t>02XX0000 - Altre industrie</t>
  </si>
  <si>
    <t>03000000 - Costruzioni</t>
  </si>
  <si>
    <t>04000000 - Commercio</t>
  </si>
  <si>
    <t>05000000 - Turismo e ristorazione</t>
  </si>
  <si>
    <t>06010101 - Informatica e telecomunicazioni</t>
  </si>
  <si>
    <t>06010201 - Servizi avanzati alle imprese</t>
  </si>
  <si>
    <t>06010301 - Servizi operativi</t>
  </si>
  <si>
    <t>06010401 - Trasporti e logistica</t>
  </si>
  <si>
    <t>06010501 - Servizi finanziari e assicurativi</t>
  </si>
  <si>
    <t>06010601 - Media e comunicazione</t>
  </si>
  <si>
    <t>06020101 - Istruzione e servizi formativi</t>
  </si>
  <si>
    <t>06020102 - Sanità e assistenza sociale</t>
  </si>
  <si>
    <t>06020103 - Tempo libero e altri serv. alle persone</t>
  </si>
  <si>
    <t>Fonte: Unioncamere - Indagine Excelsior</t>
  </si>
  <si>
    <t>Italia</t>
  </si>
  <si>
    <t>Arrivo-Partenza</t>
  </si>
  <si>
    <t>Tipo di servizio aereo</t>
  </si>
  <si>
    <t>voli di linea</t>
  </si>
  <si>
    <t>2011</t>
  </si>
  <si>
    <t>2012</t>
  </si>
  <si>
    <t>2013</t>
  </si>
  <si>
    <t>2014</t>
  </si>
  <si>
    <t>2015</t>
  </si>
  <si>
    <t>Nazionalità vettore</t>
  </si>
  <si>
    <t>Mondo</t>
  </si>
  <si>
    <t>Indicatori trasporto aereo</t>
  </si>
  <si>
    <t>movimenti commerciali</t>
  </si>
  <si>
    <t>merce e posta trasportate - tonnellate</t>
  </si>
  <si>
    <t>passeggeri trasportati</t>
  </si>
  <si>
    <t>Origine / Destinazione</t>
  </si>
  <si>
    <t>Aeroporti</t>
  </si>
  <si>
    <t>Napoli-Capodichino</t>
  </si>
  <si>
    <t>Dati estratti il 06 Dec 2018 14:50 UTC (GMT) da I.Stat</t>
  </si>
  <si>
    <t>valori assoluti</t>
  </si>
  <si>
    <t>tasso di crescita annuale composto</t>
  </si>
  <si>
    <t>Imprese attive</t>
  </si>
  <si>
    <t>Imprese inattive</t>
  </si>
  <si>
    <t>Imprese sospese</t>
  </si>
  <si>
    <t>Imprese con procedure concorsuali</t>
  </si>
  <si>
    <t>Imprese in scioglimento/liquidazione</t>
  </si>
  <si>
    <t>Totale registrate</t>
  </si>
  <si>
    <t>Unita locali</t>
  </si>
  <si>
    <t>Totale localizzazioni</t>
  </si>
  <si>
    <t>(*) Il tasso annuo di crescita composto è un indice che rappresenta il tasso di crescita medio di un certo valore in un dato arco di tempo.</t>
  </si>
  <si>
    <t>Fonte: Infocamere su dati Registro delle imprese</t>
  </si>
  <si>
    <t>2018/2017</t>
  </si>
  <si>
    <t>2018/2013</t>
  </si>
  <si>
    <t>SOCIETA' DI CAPITALE</t>
  </si>
  <si>
    <t>SOCIETA' DI PERSONE</t>
  </si>
  <si>
    <t>IMPRESE INDIVIDUALI</t>
  </si>
  <si>
    <t>COOPERATIVE</t>
  </si>
  <si>
    <t>CONSORZI</t>
  </si>
  <si>
    <t>ALTRE FORME</t>
  </si>
  <si>
    <t>TOTALI</t>
  </si>
  <si>
    <t>Fonte: Infocamere su Registro Imprese</t>
  </si>
  <si>
    <t>settore</t>
  </si>
  <si>
    <t>tasso di crescita annuale composto 2018/2017</t>
  </si>
  <si>
    <t>Agricoltura e attività connesse</t>
  </si>
  <si>
    <t>Attività manifatturiere, energia, minerarie</t>
  </si>
  <si>
    <t>Commercio</t>
  </si>
  <si>
    <t>Turismo</t>
  </si>
  <si>
    <t>Trasporti e Spedizioni</t>
  </si>
  <si>
    <t>Assicurazioni e Credito</t>
  </si>
  <si>
    <t>Servizi alle imprese</t>
  </si>
  <si>
    <t>Altri settori</t>
  </si>
  <si>
    <t>Totale Imprese Classificate</t>
  </si>
  <si>
    <t>Totale Imprese Registrate</t>
  </si>
  <si>
    <t>Fonte: Infocamere su dati registro delle Imprese</t>
  </si>
  <si>
    <t>iscritte nel 2015</t>
  </si>
  <si>
    <t>iscritte nel 2016</t>
  </si>
  <si>
    <t>iscritte nel 2017</t>
  </si>
  <si>
    <t>1. Popolazione residente in Campania e nei comuni della provincia di Napoli</t>
  </si>
  <si>
    <t>2.Popolazione straniera residente nei comuni della provincia di Napoli</t>
  </si>
  <si>
    <t>3. Provincia di Napoli. Sedi di imprese attive e addetti al 3° trimestre 2018</t>
  </si>
  <si>
    <t>4. Provincia di Napoli. Sedi di imprese artigiane attive e addetti al 3° trimestre 2018</t>
  </si>
  <si>
    <t>5. Provincia di Napoli. Imprese registrate per forma giuridica al 31/12/2018 e tassi di crescita 2013/2018</t>
  </si>
  <si>
    <t>6. Prov. Napoli - Imprese registrate per settore economico al 31/12/2018 e tasso di crescita anni 2017/2018</t>
  </si>
  <si>
    <t>7. Provincia di Napoli. Imprese registrate per status al 31/12/2018. Tassi di crescita 2017-2018 (*)</t>
  </si>
  <si>
    <t>8. Prov. Napoli - Tasso di sopravvivenza delle imprese iscritte negli anni 2015, 2016 e 2017 a uno, due e tre anni per settore economico</t>
  </si>
  <si>
    <t>9. Sedi di impresa attive per comune (3° trimestre 2018)</t>
  </si>
  <si>
    <t>10. Valore aggiunto ai prezzi base e correnti procapite per provincia. Anni 2000-2017. Valori procapite in euro</t>
  </si>
  <si>
    <t>11. Valore aggiunto ai prezzi base e correnti per provincia e branca di attività economica. Anni 2016 e 2017. Valori in milioni di euro</t>
  </si>
  <si>
    <t>12. Consistenza esercizi alberghieri provincia di Napoli</t>
  </si>
  <si>
    <t>13. Movimento dei clienti negli esercizi alberghieri della provincia di Napoli - anno 2017</t>
  </si>
  <si>
    <t>14. Visitatori musei, monumenti e aree archeologiche statali della provincia di Napoli</t>
  </si>
  <si>
    <t>15.Numero di totale assunti, assunti a tempo indeterminato, assunti apprendisti, assunti a tempo determinato, assunti a chiamata, assunti per sostituzione, numero immigrati assunti per microsettore</t>
  </si>
  <si>
    <t>16. Aeroporto di Napoli-Capodichino movimento anni 2011 - 2016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</si>
</sst>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9"/>
      <name val="Bookman Old Style"/>
      <family val="1"/>
    </font>
    <font>
      <b/>
      <sz val="10"/>
      <color indexed="8"/>
      <name val="Times New Roman"/>
      <family val="2"/>
    </font>
    <font>
      <sz val="10"/>
      <color indexed="8"/>
      <name val="MS Sans Serif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vertAlign val="superscript"/>
      <sz val="10"/>
      <name val="Verdana"/>
      <family val="2"/>
    </font>
    <font>
      <b/>
      <sz val="9"/>
      <color indexed="10"/>
      <name val="Courier New"/>
      <family val="3"/>
    </font>
    <font>
      <b/>
      <sz val="14"/>
      <color theme="1"/>
      <name val="Calibri"/>
      <family val="2"/>
      <scheme val="minor"/>
    </font>
    <font>
      <u/>
      <sz val="8"/>
      <color indexed="9"/>
      <name val="Verdana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2"/>
      <color theme="1"/>
      <name val="Verdana"/>
      <family val="2"/>
    </font>
  </fonts>
  <fills count="42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</fills>
  <borders count="3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auto="1"/>
      </right>
      <top style="thin">
        <color indexed="54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hair">
        <color rgb="FFFFFFCC"/>
      </right>
      <top style="thin">
        <color rgb="FFC0C0C0"/>
      </top>
      <bottom style="thin">
        <color rgb="FFC0C0C0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9">
    <xf numFmtId="0" fontId="0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6" fillId="0" borderId="0"/>
    <xf numFmtId="0" fontId="12" fillId="0" borderId="0" applyNumberFormat="0" applyFill="0" applyBorder="0" applyAlignment="0" applyProtection="0"/>
    <xf numFmtId="0" fontId="18" fillId="0" borderId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25" applyNumberFormat="0" applyAlignment="0" applyProtection="0"/>
    <xf numFmtId="0" fontId="31" fillId="11" borderId="26" applyNumberFormat="0" applyAlignment="0" applyProtection="0"/>
    <xf numFmtId="0" fontId="32" fillId="11" borderId="25" applyNumberFormat="0" applyAlignment="0" applyProtection="0"/>
    <xf numFmtId="0" fontId="33" fillId="0" borderId="27" applyNumberFormat="0" applyFill="0" applyAlignment="0" applyProtection="0"/>
    <xf numFmtId="0" fontId="34" fillId="12" borderId="28" applyNumberFormat="0" applyAlignment="0" applyProtection="0"/>
    <xf numFmtId="0" fontId="35" fillId="0" borderId="0" applyNumberFormat="0" applyFill="0" applyBorder="0" applyAlignment="0" applyProtection="0"/>
    <xf numFmtId="0" fontId="22" fillId="13" borderId="29" applyNumberFormat="0" applyFont="0" applyAlignment="0" applyProtection="0"/>
    <xf numFmtId="0" fontId="36" fillId="0" borderId="0" applyNumberFormat="0" applyFill="0" applyBorder="0" applyAlignment="0" applyProtection="0"/>
    <xf numFmtId="0" fontId="1" fillId="0" borderId="30" applyNumberFormat="0" applyFill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/>
  </cellStyleXfs>
  <cellXfs count="157">
    <xf numFmtId="0" fontId="0" fillId="0" borderId="0" xfId="0"/>
    <xf numFmtId="3" fontId="0" fillId="0" borderId="0" xfId="0" applyNumberFormat="1"/>
    <xf numFmtId="3" fontId="0" fillId="0" borderId="0" xfId="0" applyNumberFormat="1" applyFill="1" applyAlignment="1"/>
    <xf numFmtId="3" fontId="0" fillId="0" borderId="0" xfId="0" applyNumberFormat="1" applyFill="1"/>
    <xf numFmtId="3" fontId="2" fillId="0" borderId="3" xfId="0" applyNumberFormat="1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horizontal="right" vertical="center"/>
    </xf>
    <xf numFmtId="0" fontId="1" fillId="0" borderId="0" xfId="0" applyFont="1"/>
    <xf numFmtId="3" fontId="2" fillId="0" borderId="4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 wrapText="1"/>
    </xf>
    <xf numFmtId="3" fontId="7" fillId="0" borderId="5" xfId="0" applyNumberFormat="1" applyFont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vertical="top" wrapText="1"/>
    </xf>
    <xf numFmtId="3" fontId="8" fillId="3" borderId="5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0" fillId="0" borderId="9" xfId="0" applyBorder="1"/>
    <xf numFmtId="3" fontId="9" fillId="5" borderId="7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3" fontId="9" fillId="0" borderId="10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3" fontId="10" fillId="0" borderId="11" xfId="0" applyNumberFormat="1" applyFont="1" applyFill="1" applyBorder="1" applyAlignment="1">
      <alignment horizontal="right" vertical="center"/>
    </xf>
    <xf numFmtId="3" fontId="10" fillId="0" borderId="7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9" fillId="5" borderId="6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top" wrapText="1"/>
    </xf>
    <xf numFmtId="3" fontId="10" fillId="0" borderId="6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4" fontId="11" fillId="0" borderId="12" xfId="0" applyNumberFormat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5" fillId="0" borderId="13" xfId="0" applyFont="1" applyFill="1" applyBorder="1" applyAlignment="1">
      <alignment vertical="center"/>
    </xf>
    <xf numFmtId="4" fontId="15" fillId="0" borderId="13" xfId="0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4" fillId="6" borderId="14" xfId="4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vertical="center"/>
    </xf>
    <xf numFmtId="0" fontId="0" fillId="0" borderId="15" xfId="0" applyNumberFormat="1" applyFont="1" applyFill="1" applyBorder="1" applyAlignment="1">
      <alignment wrapText="1"/>
    </xf>
    <xf numFmtId="4" fontId="11" fillId="0" borderId="0" xfId="0" applyNumberFormat="1" applyFont="1" applyFill="1" applyBorder="1" applyAlignment="1">
      <alignment vertical="center"/>
    </xf>
    <xf numFmtId="0" fontId="17" fillId="6" borderId="14" xfId="0" applyNumberFormat="1" applyFont="1" applyFill="1" applyBorder="1" applyAlignment="1">
      <alignment vertical="center"/>
    </xf>
    <xf numFmtId="4" fontId="17" fillId="6" borderId="14" xfId="0" applyNumberFormat="1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164" fontId="11" fillId="0" borderId="16" xfId="0" applyNumberFormat="1" applyFont="1" applyBorder="1" applyAlignment="1">
      <alignment vertical="center"/>
    </xf>
    <xf numFmtId="164" fontId="11" fillId="0" borderId="16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/>
    </xf>
    <xf numFmtId="164" fontId="15" fillId="0" borderId="14" xfId="0" applyNumberFormat="1" applyFont="1" applyBorder="1" applyAlignment="1">
      <alignment vertical="center"/>
    </xf>
    <xf numFmtId="164" fontId="15" fillId="0" borderId="14" xfId="0" applyNumberFormat="1" applyFont="1" applyBorder="1" applyAlignment="1">
      <alignment horizontal="right" vertical="center"/>
    </xf>
    <xf numFmtId="3" fontId="13" fillId="0" borderId="0" xfId="5" applyNumberFormat="1" applyFont="1" applyFill="1" applyAlignment="1">
      <alignment vertical="center"/>
    </xf>
    <xf numFmtId="3" fontId="13" fillId="0" borderId="0" xfId="5" applyNumberFormat="1" applyFont="1" applyAlignment="1">
      <alignment vertical="center"/>
    </xf>
    <xf numFmtId="164" fontId="13" fillId="0" borderId="0" xfId="5" applyNumberFormat="1" applyFont="1" applyAlignment="1">
      <alignment vertical="center"/>
    </xf>
    <xf numFmtId="0" fontId="13" fillId="0" borderId="0" xfId="5" applyFont="1" applyAlignment="1">
      <alignment vertical="center"/>
    </xf>
    <xf numFmtId="1" fontId="15" fillId="6" borderId="14" xfId="6" applyNumberFormat="1" applyFont="1" applyFill="1" applyBorder="1" applyAlignment="1">
      <alignment horizontal="center" vertical="center" wrapText="1"/>
    </xf>
    <xf numFmtId="1" fontId="14" fillId="6" borderId="14" xfId="5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horizontal="right" vertical="center"/>
    </xf>
    <xf numFmtId="0" fontId="15" fillId="6" borderId="14" xfId="0" applyFont="1" applyFill="1" applyBorder="1" applyAlignment="1">
      <alignment vertical="center"/>
    </xf>
    <xf numFmtId="164" fontId="15" fillId="6" borderId="14" xfId="0" applyNumberFormat="1" applyFont="1" applyFill="1" applyBorder="1" applyAlignment="1">
      <alignment vertical="center"/>
    </xf>
    <xf numFmtId="164" fontId="15" fillId="6" borderId="14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64" fontId="0" fillId="0" borderId="14" xfId="0" applyNumberFormat="1" applyBorder="1"/>
    <xf numFmtId="164" fontId="1" fillId="0" borderId="14" xfId="0" applyNumberFormat="1" applyFont="1" applyBorder="1"/>
    <xf numFmtId="164" fontId="1" fillId="0" borderId="0" xfId="0" applyNumberFormat="1" applyFont="1"/>
    <xf numFmtId="3" fontId="1" fillId="0" borderId="0" xfId="0" applyNumberFormat="1" applyFont="1"/>
    <xf numFmtId="0" fontId="20" fillId="0" borderId="0" xfId="0" applyFont="1"/>
    <xf numFmtId="0" fontId="0" fillId="0" borderId="0" xfId="0" applyAlignment="1">
      <alignment horizontal="center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35" xfId="0" applyNumberFormat="1" applyFont="1" applyBorder="1" applyAlignment="1">
      <alignment horizontal="right"/>
    </xf>
    <xf numFmtId="0" fontId="44" fillId="0" borderId="0" xfId="0" applyFont="1"/>
    <xf numFmtId="0" fontId="43" fillId="41" borderId="5" xfId="0" applyFont="1" applyFill="1" applyBorder="1" applyAlignment="1">
      <alignment horizontal="center"/>
    </xf>
    <xf numFmtId="0" fontId="42" fillId="0" borderId="34" xfId="0" applyFont="1" applyBorder="1" applyAlignment="1">
      <alignment horizontal="left" wrapText="1"/>
    </xf>
    <xf numFmtId="0" fontId="5" fillId="40" borderId="5" xfId="0" applyFont="1" applyFill="1" applyBorder="1" applyAlignment="1">
      <alignment wrapText="1"/>
    </xf>
    <xf numFmtId="0" fontId="6" fillId="40" borderId="5" xfId="0" applyFont="1" applyFill="1" applyBorder="1" applyAlignment="1">
      <alignment vertical="top" wrapText="1"/>
    </xf>
    <xf numFmtId="0" fontId="5" fillId="40" borderId="5" xfId="48" applyFont="1" applyFill="1" applyBorder="1" applyAlignment="1">
      <alignment wrapText="1"/>
    </xf>
    <xf numFmtId="0" fontId="43" fillId="41" borderId="5" xfId="48" applyFont="1" applyFill="1" applyBorder="1" applyAlignment="1">
      <alignment horizontal="center"/>
    </xf>
    <xf numFmtId="0" fontId="6" fillId="40" borderId="5" xfId="48" applyFont="1" applyFill="1" applyBorder="1" applyAlignment="1">
      <alignment vertical="top" wrapText="1"/>
    </xf>
    <xf numFmtId="0" fontId="42" fillId="0" borderId="34" xfId="48" applyFont="1" applyBorder="1" applyAlignment="1">
      <alignment horizontal="left" wrapText="1"/>
    </xf>
    <xf numFmtId="0" fontId="7" fillId="0" borderId="35" xfId="48" applyNumberFormat="1" applyFont="1" applyBorder="1" applyAlignment="1">
      <alignment horizontal="right"/>
    </xf>
    <xf numFmtId="0" fontId="39" fillId="0" borderId="0" xfId="0" applyFont="1" applyAlignment="1">
      <alignment horizontal="left"/>
    </xf>
    <xf numFmtId="0" fontId="0" fillId="0" borderId="14" xfId="0" applyBorder="1"/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wrapText="1"/>
    </xf>
    <xf numFmtId="3" fontId="0" fillId="0" borderId="14" xfId="0" applyNumberFormat="1" applyBorder="1"/>
    <xf numFmtId="0" fontId="0" fillId="0" borderId="14" xfId="0" applyBorder="1" applyAlignment="1">
      <alignment horizontal="center"/>
    </xf>
    <xf numFmtId="0" fontId="4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Fill="1" applyAlignment="1"/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46" fillId="0" borderId="0" xfId="0" applyFont="1" applyAlignment="1"/>
    <xf numFmtId="0" fontId="0" fillId="0" borderId="14" xfId="0" applyBorder="1" applyAlignment="1"/>
    <xf numFmtId="0" fontId="0" fillId="0" borderId="14" xfId="0" applyBorder="1" applyAlignment="1">
      <alignment horizontal="center"/>
    </xf>
    <xf numFmtId="1" fontId="15" fillId="6" borderId="17" xfId="6" applyNumberFormat="1" applyFont="1" applyFill="1" applyBorder="1" applyAlignment="1">
      <alignment horizontal="center" vertical="center"/>
    </xf>
    <xf numFmtId="0" fontId="0" fillId="6" borderId="20" xfId="0" applyFill="1" applyBorder="1" applyAlignment="1">
      <alignment vertical="center"/>
    </xf>
    <xf numFmtId="1" fontId="15" fillId="6" borderId="18" xfId="6" applyNumberFormat="1" applyFont="1" applyFill="1" applyBorder="1" applyAlignment="1">
      <alignment horizontal="center" vertical="center" wrapText="1"/>
    </xf>
    <xf numFmtId="1" fontId="15" fillId="6" borderId="15" xfId="6" applyNumberFormat="1" applyFont="1" applyFill="1" applyBorder="1" applyAlignment="1">
      <alignment horizontal="center" vertical="center" wrapText="1"/>
    </xf>
    <xf numFmtId="1" fontId="15" fillId="6" borderId="19" xfId="6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/>
    </xf>
    <xf numFmtId="0" fontId="41" fillId="39" borderId="31" xfId="48" applyFont="1" applyFill="1" applyBorder="1" applyAlignment="1">
      <alignment horizontal="right" vertical="center" wrapText="1"/>
    </xf>
    <xf numFmtId="0" fontId="41" fillId="39" borderId="33" xfId="48" applyFont="1" applyFill="1" applyBorder="1" applyAlignment="1">
      <alignment horizontal="right" vertical="center" wrapText="1"/>
    </xf>
    <xf numFmtId="0" fontId="41" fillId="39" borderId="32" xfId="48" applyFont="1" applyFill="1" applyBorder="1" applyAlignment="1">
      <alignment horizontal="right" vertical="center" wrapText="1"/>
    </xf>
    <xf numFmtId="0" fontId="40" fillId="39" borderId="31" xfId="48" applyFont="1" applyFill="1" applyBorder="1" applyAlignment="1">
      <alignment horizontal="center" vertical="top" wrapText="1"/>
    </xf>
    <xf numFmtId="0" fontId="40" fillId="39" borderId="33" xfId="48" applyFont="1" applyFill="1" applyBorder="1" applyAlignment="1">
      <alignment horizontal="center" vertical="top" wrapText="1"/>
    </xf>
    <xf numFmtId="0" fontId="40" fillId="39" borderId="32" xfId="48" applyFont="1" applyFill="1" applyBorder="1" applyAlignment="1">
      <alignment horizontal="center" vertical="top" wrapText="1"/>
    </xf>
    <xf numFmtId="0" fontId="41" fillId="38" borderId="31" xfId="48" applyFont="1" applyFill="1" applyBorder="1" applyAlignment="1">
      <alignment horizontal="right" vertical="top" wrapText="1"/>
    </xf>
    <xf numFmtId="0" fontId="41" fillId="38" borderId="33" xfId="48" applyFont="1" applyFill="1" applyBorder="1" applyAlignment="1">
      <alignment horizontal="right" vertical="top" wrapText="1"/>
    </xf>
    <xf numFmtId="0" fontId="41" fillId="38" borderId="32" xfId="48" applyFont="1" applyFill="1" applyBorder="1" applyAlignment="1">
      <alignment horizontal="right" vertical="top" wrapText="1"/>
    </xf>
    <xf numFmtId="0" fontId="40" fillId="38" borderId="31" xfId="48" applyFont="1" applyFill="1" applyBorder="1" applyAlignment="1">
      <alignment vertical="top" wrapText="1"/>
    </xf>
    <xf numFmtId="0" fontId="40" fillId="38" borderId="33" xfId="48" applyFont="1" applyFill="1" applyBorder="1" applyAlignment="1">
      <alignment vertical="top" wrapText="1"/>
    </xf>
    <xf numFmtId="0" fontId="40" fillId="38" borderId="32" xfId="48" applyFont="1" applyFill="1" applyBorder="1" applyAlignment="1">
      <alignment vertical="top" wrapText="1"/>
    </xf>
    <xf numFmtId="0" fontId="6" fillId="40" borderId="36" xfId="48" applyFont="1" applyFill="1" applyBorder="1" applyAlignment="1">
      <alignment vertical="top" wrapText="1"/>
    </xf>
    <xf numFmtId="0" fontId="6" fillId="40" borderId="38" xfId="48" applyFont="1" applyFill="1" applyBorder="1" applyAlignment="1">
      <alignment vertical="top" wrapText="1"/>
    </xf>
    <xf numFmtId="0" fontId="6" fillId="40" borderId="37" xfId="48" applyFont="1" applyFill="1" applyBorder="1" applyAlignment="1">
      <alignment vertical="top" wrapText="1"/>
    </xf>
    <xf numFmtId="0" fontId="43" fillId="41" borderId="31" xfId="48" applyFont="1" applyFill="1" applyBorder="1" applyAlignment="1">
      <alignment horizontal="center"/>
    </xf>
    <xf numFmtId="0" fontId="43" fillId="41" borderId="32" xfId="48" applyFont="1" applyFill="1" applyBorder="1" applyAlignment="1">
      <alignment horizontal="center"/>
    </xf>
    <xf numFmtId="0" fontId="0" fillId="0" borderId="0" xfId="0" applyAlignment="1">
      <alignment vertical="center"/>
    </xf>
    <xf numFmtId="0" fontId="6" fillId="40" borderId="36" xfId="0" applyFont="1" applyFill="1" applyBorder="1" applyAlignment="1">
      <alignment vertical="top" wrapText="1"/>
    </xf>
    <xf numFmtId="0" fontId="6" fillId="40" borderId="38" xfId="0" applyFont="1" applyFill="1" applyBorder="1" applyAlignment="1">
      <alignment vertical="top" wrapText="1"/>
    </xf>
    <xf numFmtId="0" fontId="41" fillId="39" borderId="31" xfId="0" applyFont="1" applyFill="1" applyBorder="1" applyAlignment="1">
      <alignment horizontal="right" vertical="center" wrapText="1"/>
    </xf>
    <xf numFmtId="0" fontId="41" fillId="39" borderId="33" xfId="0" applyFont="1" applyFill="1" applyBorder="1" applyAlignment="1">
      <alignment horizontal="right" vertical="center" wrapText="1"/>
    </xf>
    <xf numFmtId="0" fontId="41" fillId="39" borderId="32" xfId="0" applyFont="1" applyFill="1" applyBorder="1" applyAlignment="1">
      <alignment horizontal="right" vertical="center" wrapText="1"/>
    </xf>
    <xf numFmtId="0" fontId="43" fillId="41" borderId="31" xfId="0" applyFont="1" applyFill="1" applyBorder="1" applyAlignment="1">
      <alignment horizontal="center"/>
    </xf>
    <xf numFmtId="0" fontId="43" fillId="41" borderId="32" xfId="0" applyFont="1" applyFill="1" applyBorder="1" applyAlignment="1">
      <alignment horizontal="center"/>
    </xf>
    <xf numFmtId="0" fontId="45" fillId="39" borderId="31" xfId="0" applyFont="1" applyFill="1" applyBorder="1" applyAlignment="1">
      <alignment horizontal="center" vertical="top" wrapText="1"/>
    </xf>
    <xf numFmtId="0" fontId="45" fillId="39" borderId="32" xfId="0" applyFont="1" applyFill="1" applyBorder="1" applyAlignment="1">
      <alignment horizontal="center" vertical="top" wrapText="1"/>
    </xf>
    <xf numFmtId="0" fontId="40" fillId="39" borderId="31" xfId="0" applyFont="1" applyFill="1" applyBorder="1" applyAlignment="1">
      <alignment horizontal="center" vertical="top" wrapText="1"/>
    </xf>
    <xf numFmtId="0" fontId="40" fillId="39" borderId="33" xfId="0" applyFont="1" applyFill="1" applyBorder="1" applyAlignment="1">
      <alignment horizontal="center" vertical="top" wrapText="1"/>
    </xf>
    <xf numFmtId="0" fontId="40" fillId="39" borderId="32" xfId="0" applyFont="1" applyFill="1" applyBorder="1" applyAlignment="1">
      <alignment horizontal="center" vertical="top" wrapText="1"/>
    </xf>
    <xf numFmtId="0" fontId="41" fillId="38" borderId="31" xfId="0" applyFont="1" applyFill="1" applyBorder="1" applyAlignment="1">
      <alignment horizontal="right" vertical="top" wrapText="1"/>
    </xf>
    <xf numFmtId="0" fontId="41" fillId="38" borderId="33" xfId="0" applyFont="1" applyFill="1" applyBorder="1" applyAlignment="1">
      <alignment horizontal="right" vertical="top" wrapText="1"/>
    </xf>
    <xf numFmtId="0" fontId="41" fillId="38" borderId="32" xfId="0" applyFont="1" applyFill="1" applyBorder="1" applyAlignment="1">
      <alignment horizontal="right" vertical="top" wrapText="1"/>
    </xf>
    <xf numFmtId="0" fontId="40" fillId="38" borderId="31" xfId="0" applyFont="1" applyFill="1" applyBorder="1" applyAlignment="1">
      <alignment vertical="top" wrapText="1"/>
    </xf>
    <xf numFmtId="0" fontId="40" fillId="38" borderId="33" xfId="0" applyFont="1" applyFill="1" applyBorder="1" applyAlignment="1">
      <alignment vertical="top" wrapText="1"/>
    </xf>
    <xf numFmtId="0" fontId="40" fillId="38" borderId="32" xfId="0" applyFont="1" applyFill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horizontal="right"/>
    </xf>
  </cellXfs>
  <cellStyles count="49">
    <cellStyle name="20% - Colore 1" xfId="25" builtinId="30" customBuiltin="1"/>
    <cellStyle name="20% - Colore 2" xfId="29" builtinId="34" customBuiltin="1"/>
    <cellStyle name="20% - Colore 3" xfId="33" builtinId="38" customBuiltin="1"/>
    <cellStyle name="20% - Colore 4" xfId="37" builtinId="42" customBuiltin="1"/>
    <cellStyle name="20% - Colore 5" xfId="41" builtinId="46" customBuiltin="1"/>
    <cellStyle name="20% - Colore 6" xfId="45" builtinId="50" customBuiltin="1"/>
    <cellStyle name="40% - Colore 1" xfId="26" builtinId="31" customBuiltin="1"/>
    <cellStyle name="40% - Colore 2" xfId="30" builtinId="35" customBuiltin="1"/>
    <cellStyle name="40% - Colore 3" xfId="34" builtinId="39" customBuiltin="1"/>
    <cellStyle name="40% - Colore 4" xfId="38" builtinId="43" customBuiltin="1"/>
    <cellStyle name="40% - Colore 5" xfId="42" builtinId="47" customBuiltin="1"/>
    <cellStyle name="40% - Colore 6" xfId="46" builtinId="51" customBuiltin="1"/>
    <cellStyle name="60% - Colore 1" xfId="27" builtinId="32" customBuiltin="1"/>
    <cellStyle name="60% - Colore 2" xfId="31" builtinId="36" customBuiltin="1"/>
    <cellStyle name="60% - Colore 3" xfId="35" builtinId="40" customBuiltin="1"/>
    <cellStyle name="60% - Colore 4" xfId="39" builtinId="44" customBuiltin="1"/>
    <cellStyle name="60% - Colore 5" xfId="43" builtinId="48" customBuiltin="1"/>
    <cellStyle name="60% - Colore 6" xfId="47" builtinId="52" customBuiltin="1"/>
    <cellStyle name="Calcolo" xfId="17" builtinId="22" customBuiltin="1"/>
    <cellStyle name="Cella collegata" xfId="18" builtinId="24" customBuiltin="1"/>
    <cellStyle name="Cella da controllare" xfId="19" builtinId="23" customBuiltin="1"/>
    <cellStyle name="Colore 1" xfId="24" builtinId="29" customBuiltin="1"/>
    <cellStyle name="Colore 2" xfId="28" builtinId="33" customBuiltin="1"/>
    <cellStyle name="Colore 3" xfId="32" builtinId="37" customBuiltin="1"/>
    <cellStyle name="Colore 4" xfId="36" builtinId="41" customBuiltin="1"/>
    <cellStyle name="Colore 5" xfId="40" builtinId="45" customBuiltin="1"/>
    <cellStyle name="Colore 6" xfId="44" builtinId="49" customBuiltin="1"/>
    <cellStyle name="Input" xfId="15" builtinId="20" customBuiltin="1"/>
    <cellStyle name="Neutrale" xfId="14" builtinId="28" customBuiltin="1"/>
    <cellStyle name="Normale" xfId="0" builtinId="0"/>
    <cellStyle name="Normale 2" xfId="48"/>
    <cellStyle name="Normale 3" xfId="3"/>
    <cellStyle name="Normale_Foglio3_Tavole Commerco Estero di beni BUONE" xfId="6"/>
    <cellStyle name="Normale_Tabelle8.1_8.4" xfId="2"/>
    <cellStyle name="Normale_Tav 1.18-1.19" xfId="1"/>
    <cellStyle name="Normale_Tavole Commerco Estero di beni BUONE" xfId="5"/>
    <cellStyle name="Normale_Valore aggiunto 2005 Istat" xfId="4"/>
    <cellStyle name="Nota" xfId="21" builtinId="10" customBuiltin="1"/>
    <cellStyle name="Output" xfId="16" builtinId="21" customBuiltin="1"/>
    <cellStyle name="Testo avviso" xfId="20" builtinId="11" customBuiltin="1"/>
    <cellStyle name="Testo descrittivo" xfId="22" builtinId="53" customBuiltin="1"/>
    <cellStyle name="Titolo" xfId="7" builtinId="15" customBuiltin="1"/>
    <cellStyle name="Titolo 1" xfId="8" builtinId="16" customBuiltin="1"/>
    <cellStyle name="Titolo 2" xfId="9" builtinId="17" customBuiltin="1"/>
    <cellStyle name="Titolo 3" xfId="10" builtinId="18" customBuiltin="1"/>
    <cellStyle name="Titolo 4" xfId="11" builtinId="19" customBuiltin="1"/>
    <cellStyle name="Totale" xfId="23" builtinId="25" customBuiltin="1"/>
    <cellStyle name="Valore non valido" xfId="13" builtinId="27" customBuiltin="1"/>
    <cellStyle name="Valore valido" xfId="1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dati.istat.it/OECDStat_Metadata/ShowMetadata.ashx?Dataset=DCSC_INDTRAEREO&amp;Coords=%5bTIPO_DATO7%5d.%5bT%5d&amp;ShowOnWeb=true&amp;Lang=it" TargetMode="External"/><Relationship Id="rId13" Type="http://schemas.openxmlformats.org/officeDocument/2006/relationships/hyperlink" Target="http://dati.istat.it/OECDStat_Metadata/ShowMetadata.ashx?Dataset=DCSC_INDTRAEREO&amp;Coords=%5bTIPO_DATO7%5d.%5bFLIGHT%5d&amp;ShowOnWeb=true&amp;Lang=it" TargetMode="External"/><Relationship Id="rId18" Type="http://schemas.openxmlformats.org/officeDocument/2006/relationships/hyperlink" Target="http://dati.istat.it/OECDStat_Metadata/ShowMetadata.ashx?Dataset=DCSC_INDTRAEREO&amp;Coords=%5bTIPO_DATO7%5d.%5bPASS%5d&amp;ShowOnWeb=true&amp;Lang=it" TargetMode="External"/><Relationship Id="rId3" Type="http://schemas.openxmlformats.org/officeDocument/2006/relationships/hyperlink" Target="http://dati.istat.it/OECDStat_Metadata/ShowMetadata.ashx?Dataset=DCSC_INDTRAEREO&amp;Coords=%5bTIPO_DATO7%5d.%5bPASS%5d&amp;ShowOnWeb=true&amp;Lang=it" TargetMode="External"/><Relationship Id="rId7" Type="http://schemas.openxmlformats.org/officeDocument/2006/relationships/hyperlink" Target="http://dati.istat.it/OECDStat_Metadata/ShowMetadata.ashx?Dataset=DCSC_INDTRAEREO&amp;Coords=%5bTIPO_DATO7%5d.%5bFLIGHT%5d&amp;ShowOnWeb=true&amp;Lang=it" TargetMode="External"/><Relationship Id="rId12" Type="http://schemas.openxmlformats.org/officeDocument/2006/relationships/hyperlink" Target="http://dati.istat.it/OECDStat_Metadata/ShowMetadata.ashx?Dataset=DCSC_INDTRAEREO&amp;Coords=%5bTIPO_DATO7%5d.%5bPASS%5d&amp;ShowOnWeb=true&amp;Lang=it" TargetMode="External"/><Relationship Id="rId17" Type="http://schemas.openxmlformats.org/officeDocument/2006/relationships/hyperlink" Target="http://dati.istat.it/OECDStat_Metadata/ShowMetadata.ashx?Dataset=DCSC_INDTRAEREO&amp;Coords=%5bTIPO_DATO7%5d.%5bT%5d&amp;ShowOnWeb=true&amp;Lang=it" TargetMode="External"/><Relationship Id="rId2" Type="http://schemas.openxmlformats.org/officeDocument/2006/relationships/hyperlink" Target="http://dati.istat.it/OECDStat_Metadata/ShowMetadata.ashx?Dataset=DCSC_INDTRAEREO&amp;Coords=%5bTIPO_DATO7%5d.%5bT%5d&amp;ShowOnWeb=true&amp;Lang=it" TargetMode="External"/><Relationship Id="rId16" Type="http://schemas.openxmlformats.org/officeDocument/2006/relationships/hyperlink" Target="http://dati.istat.it/OECDStat_Metadata/ShowMetadata.ashx?Dataset=DCSC_INDTRAEREO&amp;Coords=%5bTIPO_DATO7%5d.%5bFLIGHT%5d&amp;ShowOnWeb=true&amp;Lang=it" TargetMode="External"/><Relationship Id="rId1" Type="http://schemas.openxmlformats.org/officeDocument/2006/relationships/hyperlink" Target="http://dati.istat.it/OECDStat_Metadata/ShowMetadata.ashx?Dataset=DCSC_INDTRAEREO&amp;Coords=%5bTIPO_DATO7%5d.%5bFLIGHT%5d&amp;ShowOnWeb=true&amp;Lang=it" TargetMode="External"/><Relationship Id="rId6" Type="http://schemas.openxmlformats.org/officeDocument/2006/relationships/hyperlink" Target="http://dati.istat.it/OECDStat_Metadata/ShowMetadata.ashx?Dataset=DCSC_INDTRAEREO&amp;Coords=%5bTIPO_DATO7%5d.%5bPASS%5d&amp;ShowOnWeb=true&amp;Lang=it" TargetMode="External"/><Relationship Id="rId11" Type="http://schemas.openxmlformats.org/officeDocument/2006/relationships/hyperlink" Target="http://dati.istat.it/OECDStat_Metadata/ShowMetadata.ashx?Dataset=DCSC_INDTRAEREO&amp;Coords=%5bTIPO_DATO7%5d.%5bT%5d&amp;ShowOnWeb=true&amp;Lang=it" TargetMode="External"/><Relationship Id="rId5" Type="http://schemas.openxmlformats.org/officeDocument/2006/relationships/hyperlink" Target="http://dati.istat.it/OECDStat_Metadata/ShowMetadata.ashx?Dataset=DCSC_INDTRAEREO&amp;Coords=%5bTIPO_DATO7%5d.%5bT%5d&amp;ShowOnWeb=true&amp;Lang=it" TargetMode="External"/><Relationship Id="rId15" Type="http://schemas.openxmlformats.org/officeDocument/2006/relationships/hyperlink" Target="http://dati.istat.it/OECDStat_Metadata/ShowMetadata.ashx?Dataset=DCSC_INDTRAEREO&amp;Coords=%5bTIPO_DATO7%5d.%5bPASS%5d&amp;ShowOnWeb=true&amp;Lang=it" TargetMode="External"/><Relationship Id="rId10" Type="http://schemas.openxmlformats.org/officeDocument/2006/relationships/hyperlink" Target="http://dati.istat.it/OECDStat_Metadata/ShowMetadata.ashx?Dataset=DCSC_INDTRAEREO&amp;Coords=%5bTIPO_DATO7%5d.%5bFLIGHT%5d&amp;ShowOnWeb=true&amp;Lang=it" TargetMode="External"/><Relationship Id="rId19" Type="http://schemas.openxmlformats.org/officeDocument/2006/relationships/hyperlink" Target="http://dativ7a.istat.it/index.aspx?DatasetCode=DCSC_INDTRAEREO" TargetMode="External"/><Relationship Id="rId4" Type="http://schemas.openxmlformats.org/officeDocument/2006/relationships/hyperlink" Target="http://dati.istat.it/OECDStat_Metadata/ShowMetadata.ashx?Dataset=DCSC_INDTRAEREO&amp;Coords=%5bTIPO_DATO7%5d.%5bFLIGHT%5d&amp;ShowOnWeb=true&amp;Lang=it" TargetMode="External"/><Relationship Id="rId9" Type="http://schemas.openxmlformats.org/officeDocument/2006/relationships/hyperlink" Target="http://dati.istat.it/OECDStat_Metadata/ShowMetadata.ashx?Dataset=DCSC_INDTRAEREO&amp;Coords=%5bTIPO_DATO7%5d.%5bPASS%5d&amp;ShowOnWeb=true&amp;Lang=it" TargetMode="External"/><Relationship Id="rId14" Type="http://schemas.openxmlformats.org/officeDocument/2006/relationships/hyperlink" Target="http://dati.istat.it/OECDStat_Metadata/ShowMetadata.ashx?Dataset=DCSC_INDTRAEREO&amp;Coords=%5bTIPO_DATO7%5d.%5bT%5d&amp;ShowOnWeb=true&amp;Lang=i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2"/>
  <sheetViews>
    <sheetView workbookViewId="0">
      <selection activeCell="B2" sqref="B2"/>
    </sheetView>
  </sheetViews>
  <sheetFormatPr defaultRowHeight="14.4" x14ac:dyDescent="0.3"/>
  <cols>
    <col min="2" max="2" width="31.33203125" style="2" customWidth="1"/>
    <col min="3" max="4" width="9.109375" style="3" bestFit="1" customWidth="1"/>
    <col min="5" max="5" width="10.5546875" style="3" customWidth="1"/>
  </cols>
  <sheetData>
    <row r="1" spans="2:5" x14ac:dyDescent="0.3">
      <c r="B1" s="106" t="s">
        <v>389</v>
      </c>
      <c r="C1" s="107"/>
      <c r="D1" s="107"/>
      <c r="E1" s="107"/>
    </row>
    <row r="2" spans="2:5" ht="15" thickBot="1" x14ac:dyDescent="0.35">
      <c r="B2" s="2" t="s">
        <v>101</v>
      </c>
    </row>
    <row r="3" spans="2:5" ht="15" thickBot="1" x14ac:dyDescent="0.35">
      <c r="B3" s="10" t="s">
        <v>3</v>
      </c>
      <c r="C3" s="11" t="s">
        <v>0</v>
      </c>
      <c r="D3" s="11" t="s">
        <v>1</v>
      </c>
      <c r="E3" s="11" t="s">
        <v>2</v>
      </c>
    </row>
    <row r="4" spans="2:5" ht="15" thickBot="1" x14ac:dyDescent="0.35">
      <c r="B4" s="5" t="s">
        <v>5</v>
      </c>
      <c r="C4" s="6">
        <v>29507</v>
      </c>
      <c r="D4" s="6">
        <v>30403</v>
      </c>
      <c r="E4" s="6">
        <v>59910</v>
      </c>
    </row>
    <row r="5" spans="2:5" ht="15" thickBot="1" x14ac:dyDescent="0.35">
      <c r="B5" s="5" t="s">
        <v>6</v>
      </c>
      <c r="C5" s="6">
        <v>31921</v>
      </c>
      <c r="D5" s="6">
        <v>32896</v>
      </c>
      <c r="E5" s="6">
        <v>64817</v>
      </c>
    </row>
    <row r="6" spans="2:5" ht="15" thickBot="1" x14ac:dyDescent="0.35">
      <c r="B6" s="5" t="s">
        <v>7</v>
      </c>
      <c r="C6" s="6">
        <v>3768</v>
      </c>
      <c r="D6" s="6">
        <v>3927</v>
      </c>
      <c r="E6" s="6">
        <v>7695</v>
      </c>
    </row>
    <row r="7" spans="2:5" ht="15" thickBot="1" x14ac:dyDescent="0.35">
      <c r="B7" s="5" t="s">
        <v>8</v>
      </c>
      <c r="C7" s="6">
        <v>3412</v>
      </c>
      <c r="D7" s="6">
        <v>3550</v>
      </c>
      <c r="E7" s="6">
        <v>6962</v>
      </c>
    </row>
    <row r="8" spans="2:5" ht="15" thickBot="1" x14ac:dyDescent="0.35">
      <c r="B8" s="5" t="s">
        <v>9</v>
      </c>
      <c r="C8" s="6">
        <v>16665</v>
      </c>
      <c r="D8" s="6">
        <v>17552</v>
      </c>
      <c r="E8" s="6">
        <v>34217</v>
      </c>
    </row>
    <row r="9" spans="2:5" ht="15" thickBot="1" x14ac:dyDescent="0.35">
      <c r="B9" s="5" t="s">
        <v>10</v>
      </c>
      <c r="C9" s="6">
        <v>12938</v>
      </c>
      <c r="D9" s="6">
        <v>13474</v>
      </c>
      <c r="E9" s="6">
        <v>26412</v>
      </c>
    </row>
    <row r="10" spans="2:5" ht="15" thickBot="1" x14ac:dyDescent="0.35">
      <c r="B10" s="5" t="s">
        <v>11</v>
      </c>
      <c r="C10" s="6">
        <v>4935</v>
      </c>
      <c r="D10" s="6">
        <v>5066</v>
      </c>
      <c r="E10" s="6">
        <v>10001</v>
      </c>
    </row>
    <row r="11" spans="2:5" ht="15" thickBot="1" x14ac:dyDescent="0.35">
      <c r="B11" s="5" t="s">
        <v>12</v>
      </c>
      <c r="C11" s="6">
        <v>13775</v>
      </c>
      <c r="D11" s="6">
        <v>14152</v>
      </c>
      <c r="E11" s="6">
        <v>27927</v>
      </c>
    </row>
    <row r="12" spans="2:5" ht="15" thickBot="1" x14ac:dyDescent="0.35">
      <c r="B12" s="5" t="s">
        <v>13</v>
      </c>
      <c r="C12" s="6">
        <v>4993</v>
      </c>
      <c r="D12" s="6">
        <v>5254</v>
      </c>
      <c r="E12" s="6">
        <v>10247</v>
      </c>
    </row>
    <row r="13" spans="2:5" ht="15" thickBot="1" x14ac:dyDescent="0.35">
      <c r="B13" s="5" t="s">
        <v>14</v>
      </c>
      <c r="C13" s="6">
        <v>8083</v>
      </c>
      <c r="D13" s="6">
        <v>8288</v>
      </c>
      <c r="E13" s="6">
        <v>16371</v>
      </c>
    </row>
    <row r="14" spans="2:5" ht="15" thickBot="1" x14ac:dyDescent="0.35">
      <c r="B14" s="5" t="s">
        <v>15</v>
      </c>
      <c r="C14" s="6">
        <v>18548</v>
      </c>
      <c r="D14" s="6">
        <v>19106</v>
      </c>
      <c r="E14" s="6">
        <v>37654</v>
      </c>
    </row>
    <row r="15" spans="2:5" ht="15" thickBot="1" x14ac:dyDescent="0.35">
      <c r="B15" s="5" t="s">
        <v>16</v>
      </c>
      <c r="C15" s="6">
        <v>5855</v>
      </c>
      <c r="D15" s="6">
        <v>6327</v>
      </c>
      <c r="E15" s="6">
        <v>12182</v>
      </c>
    </row>
    <row r="16" spans="2:5" ht="15" thickBot="1" x14ac:dyDescent="0.35">
      <c r="B16" s="5" t="s">
        <v>17</v>
      </c>
      <c r="C16" s="6">
        <v>2537</v>
      </c>
      <c r="D16" s="6">
        <v>2783</v>
      </c>
      <c r="E16" s="6">
        <v>5320</v>
      </c>
    </row>
    <row r="17" spans="2:5" ht="15" thickBot="1" x14ac:dyDescent="0.35">
      <c r="B17" s="5" t="s">
        <v>18</v>
      </c>
      <c r="C17" s="6">
        <v>3542</v>
      </c>
      <c r="D17" s="6">
        <v>3617</v>
      </c>
      <c r="E17" s="6">
        <v>7159</v>
      </c>
    </row>
    <row r="18" spans="2:5" ht="15" thickBot="1" x14ac:dyDescent="0.35">
      <c r="B18" s="5" t="s">
        <v>19</v>
      </c>
      <c r="C18" s="6">
        <v>1217</v>
      </c>
      <c r="D18" s="6">
        <v>1220</v>
      </c>
      <c r="E18" s="6">
        <v>2437</v>
      </c>
    </row>
    <row r="19" spans="2:5" ht="15" thickBot="1" x14ac:dyDescent="0.35">
      <c r="B19" s="5" t="s">
        <v>20</v>
      </c>
      <c r="C19" s="6">
        <v>11151</v>
      </c>
      <c r="D19" s="6">
        <v>11450</v>
      </c>
      <c r="E19" s="6">
        <v>22601</v>
      </c>
    </row>
    <row r="20" spans="2:5" ht="15" thickBot="1" x14ac:dyDescent="0.35">
      <c r="B20" s="5" t="s">
        <v>21</v>
      </c>
      <c r="C20" s="6">
        <v>24010</v>
      </c>
      <c r="D20" s="6">
        <v>25240</v>
      </c>
      <c r="E20" s="6">
        <v>49250</v>
      </c>
    </row>
    <row r="21" spans="2:5" ht="15" thickBot="1" x14ac:dyDescent="0.35">
      <c r="B21" s="5" t="s">
        <v>22</v>
      </c>
      <c r="C21" s="6">
        <v>1602</v>
      </c>
      <c r="D21" s="6">
        <v>1675</v>
      </c>
      <c r="E21" s="6">
        <v>3277</v>
      </c>
    </row>
    <row r="22" spans="2:5" ht="15" thickBot="1" x14ac:dyDescent="0.35">
      <c r="B22" s="5" t="s">
        <v>23</v>
      </c>
      <c r="C22" s="6">
        <v>3969</v>
      </c>
      <c r="D22" s="6">
        <v>4236</v>
      </c>
      <c r="E22" s="6">
        <v>8205</v>
      </c>
    </row>
    <row r="23" spans="2:5" ht="15" thickBot="1" x14ac:dyDescent="0.35">
      <c r="B23" s="5" t="s">
        <v>24</v>
      </c>
      <c r="C23" s="6">
        <v>7401</v>
      </c>
      <c r="D23" s="6">
        <v>6724</v>
      </c>
      <c r="E23" s="6">
        <v>14125</v>
      </c>
    </row>
    <row r="24" spans="2:5" ht="15" thickBot="1" x14ac:dyDescent="0.35">
      <c r="B24" s="5" t="s">
        <v>25</v>
      </c>
      <c r="C24" s="6">
        <v>9127</v>
      </c>
      <c r="D24" s="6">
        <v>9625</v>
      </c>
      <c r="E24" s="6">
        <v>18752</v>
      </c>
    </row>
    <row r="25" spans="2:5" ht="15" thickBot="1" x14ac:dyDescent="0.35">
      <c r="B25" s="5" t="s">
        <v>26</v>
      </c>
      <c r="C25" s="6">
        <v>1894</v>
      </c>
      <c r="D25" s="6">
        <v>1951</v>
      </c>
      <c r="E25" s="6">
        <v>3845</v>
      </c>
    </row>
    <row r="26" spans="2:5" ht="15" thickBot="1" x14ac:dyDescent="0.35">
      <c r="B26" s="5" t="s">
        <v>27</v>
      </c>
      <c r="C26" s="6">
        <v>37285</v>
      </c>
      <c r="D26" s="6">
        <v>39802</v>
      </c>
      <c r="E26" s="6">
        <v>77087</v>
      </c>
    </row>
    <row r="27" spans="2:5" ht="15" thickBot="1" x14ac:dyDescent="0.35">
      <c r="B27" s="5" t="s">
        <v>28</v>
      </c>
      <c r="C27" s="6">
        <v>31474</v>
      </c>
      <c r="D27" s="6">
        <v>34448</v>
      </c>
      <c r="E27" s="6">
        <v>65922</v>
      </c>
    </row>
    <row r="28" spans="2:5" ht="15" thickBot="1" x14ac:dyDescent="0.35">
      <c r="B28" s="5" t="s">
        <v>29</v>
      </c>
      <c r="C28" s="6">
        <v>3877</v>
      </c>
      <c r="D28" s="6">
        <v>4030</v>
      </c>
      <c r="E28" s="6">
        <v>7907</v>
      </c>
    </row>
    <row r="29" spans="2:5" ht="15" thickBot="1" x14ac:dyDescent="0.35">
      <c r="B29" s="5" t="s">
        <v>30</v>
      </c>
      <c r="C29" s="6">
        <v>8708</v>
      </c>
      <c r="D29" s="6">
        <v>9299</v>
      </c>
      <c r="E29" s="6">
        <v>18007</v>
      </c>
    </row>
    <row r="30" spans="2:5" ht="15" thickBot="1" x14ac:dyDescent="0.35">
      <c r="B30" s="5" t="s">
        <v>31</v>
      </c>
      <c r="C30" s="6">
        <v>6253</v>
      </c>
      <c r="D30" s="6">
        <v>6644</v>
      </c>
      <c r="E30" s="6">
        <v>12897</v>
      </c>
    </row>
    <row r="31" spans="2:5" ht="15" thickBot="1" x14ac:dyDescent="0.35">
      <c r="B31" s="5" t="s">
        <v>32</v>
      </c>
      <c r="C31" s="6">
        <v>3453</v>
      </c>
      <c r="D31" s="6">
        <v>3714</v>
      </c>
      <c r="E31" s="6">
        <v>7167</v>
      </c>
    </row>
    <row r="32" spans="2:5" ht="15" thickBot="1" x14ac:dyDescent="0.35">
      <c r="B32" s="5" t="s">
        <v>33</v>
      </c>
      <c r="C32" s="6">
        <v>872</v>
      </c>
      <c r="D32" s="6">
        <v>920</v>
      </c>
      <c r="E32" s="6">
        <v>1792</v>
      </c>
    </row>
    <row r="33" spans="2:5" ht="15" thickBot="1" x14ac:dyDescent="0.35">
      <c r="B33" s="5" t="s">
        <v>34</v>
      </c>
      <c r="C33" s="6">
        <v>6103</v>
      </c>
      <c r="D33" s="6">
        <v>6137</v>
      </c>
      <c r="E33" s="6">
        <v>12240</v>
      </c>
    </row>
    <row r="34" spans="2:5" ht="15" thickBot="1" x14ac:dyDescent="0.35">
      <c r="B34" s="5" t="s">
        <v>35</v>
      </c>
      <c r="C34" s="6">
        <v>25623</v>
      </c>
      <c r="D34" s="6">
        <v>27140</v>
      </c>
      <c r="E34" s="6">
        <v>52763</v>
      </c>
    </row>
    <row r="35" spans="2:5" ht="15" thickBot="1" x14ac:dyDescent="0.35">
      <c r="B35" s="5" t="s">
        <v>36</v>
      </c>
      <c r="C35" s="6">
        <v>8879</v>
      </c>
      <c r="D35" s="6">
        <v>8961</v>
      </c>
      <c r="E35" s="6">
        <v>17840</v>
      </c>
    </row>
    <row r="36" spans="2:5" ht="15" thickBot="1" x14ac:dyDescent="0.35">
      <c r="B36" s="5" t="s">
        <v>37</v>
      </c>
      <c r="C36" s="6">
        <v>14434</v>
      </c>
      <c r="D36" s="6">
        <v>15500</v>
      </c>
      <c r="E36" s="6">
        <v>29934</v>
      </c>
    </row>
    <row r="37" spans="2:5" ht="15" thickBot="1" x14ac:dyDescent="0.35">
      <c r="B37" s="5" t="s">
        <v>38</v>
      </c>
      <c r="C37" s="6">
        <v>7964</v>
      </c>
      <c r="D37" s="6">
        <v>8167</v>
      </c>
      <c r="E37" s="6">
        <v>16131</v>
      </c>
    </row>
    <row r="38" spans="2:5" ht="15" thickBot="1" x14ac:dyDescent="0.35">
      <c r="B38" s="5" t="s">
        <v>39</v>
      </c>
      <c r="C38" s="6">
        <v>61703</v>
      </c>
      <c r="D38" s="6">
        <v>62658</v>
      </c>
      <c r="E38" s="6">
        <v>124361</v>
      </c>
    </row>
    <row r="39" spans="2:5" ht="15" thickBot="1" x14ac:dyDescent="0.35">
      <c r="B39" s="5" t="s">
        <v>40</v>
      </c>
      <c r="C39" s="6">
        <v>14231</v>
      </c>
      <c r="D39" s="6">
        <v>14666</v>
      </c>
      <c r="E39" s="6">
        <v>28897</v>
      </c>
    </row>
    <row r="40" spans="2:5" ht="15" thickBot="1" x14ac:dyDescent="0.35">
      <c r="B40" s="5" t="s">
        <v>41</v>
      </c>
      <c r="C40" s="6">
        <v>8993</v>
      </c>
      <c r="D40" s="6">
        <v>8946</v>
      </c>
      <c r="E40" s="6">
        <v>17939</v>
      </c>
    </row>
    <row r="41" spans="2:5" ht="15" thickBot="1" x14ac:dyDescent="0.35">
      <c r="B41" s="5" t="s">
        <v>42</v>
      </c>
      <c r="C41" s="6">
        <v>9983</v>
      </c>
      <c r="D41" s="6">
        <v>10135</v>
      </c>
      <c r="E41" s="6">
        <v>20118</v>
      </c>
    </row>
    <row r="42" spans="2:5" ht="15" thickBot="1" x14ac:dyDescent="0.35">
      <c r="B42" s="5" t="s">
        <v>43</v>
      </c>
      <c r="C42" s="6">
        <v>2313</v>
      </c>
      <c r="D42" s="6">
        <v>2492</v>
      </c>
      <c r="E42" s="6">
        <v>4805</v>
      </c>
    </row>
    <row r="43" spans="2:5" ht="15" thickBot="1" x14ac:dyDescent="0.35">
      <c r="B43" s="5" t="s">
        <v>44</v>
      </c>
      <c r="C43" s="6">
        <v>3152</v>
      </c>
      <c r="D43" s="6">
        <v>3104</v>
      </c>
      <c r="E43" s="6">
        <v>6256</v>
      </c>
    </row>
    <row r="44" spans="2:5" ht="15" thickBot="1" x14ac:dyDescent="0.35">
      <c r="B44" s="5" t="s">
        <v>45</v>
      </c>
      <c r="C44" s="6">
        <v>790</v>
      </c>
      <c r="D44" s="6">
        <v>826</v>
      </c>
      <c r="E44" s="6">
        <v>1616</v>
      </c>
    </row>
    <row r="45" spans="2:5" ht="15" thickBot="1" x14ac:dyDescent="0.35">
      <c r="B45" s="5" t="s">
        <v>46</v>
      </c>
      <c r="C45" s="6">
        <v>29164</v>
      </c>
      <c r="D45" s="6">
        <v>30698</v>
      </c>
      <c r="E45" s="6">
        <v>59862</v>
      </c>
    </row>
    <row r="46" spans="2:5" ht="15" thickBot="1" x14ac:dyDescent="0.35">
      <c r="B46" s="5" t="s">
        <v>47</v>
      </c>
      <c r="C46" s="6">
        <v>3936</v>
      </c>
      <c r="D46" s="6">
        <v>3988</v>
      </c>
      <c r="E46" s="6">
        <v>7924</v>
      </c>
    </row>
    <row r="47" spans="2:5" ht="15" thickBot="1" x14ac:dyDescent="0.35">
      <c r="B47" s="5" t="s">
        <v>48</v>
      </c>
      <c r="C47" s="6">
        <v>14341</v>
      </c>
      <c r="D47" s="6">
        <v>15538</v>
      </c>
      <c r="E47" s="6">
        <v>29879</v>
      </c>
    </row>
    <row r="48" spans="2:5" ht="15" thickBot="1" x14ac:dyDescent="0.35">
      <c r="B48" s="5" t="s">
        <v>49</v>
      </c>
      <c r="C48" s="6">
        <v>2600</v>
      </c>
      <c r="D48" s="6">
        <v>2753</v>
      </c>
      <c r="E48" s="6">
        <v>5353</v>
      </c>
    </row>
    <row r="49" spans="2:5" ht="15" thickBot="1" x14ac:dyDescent="0.35">
      <c r="B49" s="5" t="s">
        <v>50</v>
      </c>
      <c r="C49" s="6">
        <v>7053</v>
      </c>
      <c r="D49" s="6">
        <v>7241</v>
      </c>
      <c r="E49" s="6">
        <v>14294</v>
      </c>
    </row>
    <row r="50" spans="2:5" ht="15" thickBot="1" x14ac:dyDescent="0.35">
      <c r="B50" s="5" t="s">
        <v>51</v>
      </c>
      <c r="C50" s="6">
        <v>18702</v>
      </c>
      <c r="D50" s="6">
        <v>19241</v>
      </c>
      <c r="E50" s="6">
        <v>37943</v>
      </c>
    </row>
    <row r="51" spans="2:5" ht="15" thickBot="1" x14ac:dyDescent="0.35">
      <c r="B51" s="5" t="s">
        <v>52</v>
      </c>
      <c r="C51" s="6">
        <v>3776</v>
      </c>
      <c r="D51" s="6">
        <v>4171</v>
      </c>
      <c r="E51" s="6">
        <v>7947</v>
      </c>
    </row>
    <row r="52" spans="2:5" ht="15" thickBot="1" x14ac:dyDescent="0.35">
      <c r="B52" s="5" t="s">
        <v>53</v>
      </c>
      <c r="C52" s="6">
        <v>6192</v>
      </c>
      <c r="D52" s="6">
        <v>6551</v>
      </c>
      <c r="E52" s="6">
        <v>12743</v>
      </c>
    </row>
    <row r="53" spans="2:5" ht="15" thickBot="1" x14ac:dyDescent="0.35">
      <c r="B53" s="5" t="s">
        <v>54</v>
      </c>
      <c r="C53" s="6">
        <v>17007</v>
      </c>
      <c r="D53" s="6">
        <v>17989</v>
      </c>
      <c r="E53" s="6">
        <v>34996</v>
      </c>
    </row>
    <row r="54" spans="2:5" ht="15" thickBot="1" x14ac:dyDescent="0.35">
      <c r="B54" s="5" t="s">
        <v>55</v>
      </c>
      <c r="C54" s="6">
        <v>461908</v>
      </c>
      <c r="D54" s="6">
        <v>504236</v>
      </c>
      <c r="E54" s="6">
        <v>966144</v>
      </c>
    </row>
    <row r="55" spans="2:5" ht="15" thickBot="1" x14ac:dyDescent="0.35">
      <c r="B55" s="5" t="s">
        <v>56</v>
      </c>
      <c r="C55" s="6">
        <v>16685</v>
      </c>
      <c r="D55" s="6">
        <v>17782</v>
      </c>
      <c r="E55" s="6">
        <v>34467</v>
      </c>
    </row>
    <row r="56" spans="2:5" ht="15" thickBot="1" x14ac:dyDescent="0.35">
      <c r="B56" s="5" t="s">
        <v>57</v>
      </c>
      <c r="C56" s="6">
        <v>11591</v>
      </c>
      <c r="D56" s="6">
        <v>12119</v>
      </c>
      <c r="E56" s="6">
        <v>23710</v>
      </c>
    </row>
    <row r="57" spans="2:5" ht="15" thickBot="1" x14ac:dyDescent="0.35">
      <c r="B57" s="5" t="s">
        <v>58</v>
      </c>
      <c r="C57" s="6">
        <v>10372</v>
      </c>
      <c r="D57" s="6">
        <v>7846</v>
      </c>
      <c r="E57" s="6">
        <v>18218</v>
      </c>
    </row>
    <row r="58" spans="2:5" ht="15" thickBot="1" x14ac:dyDescent="0.35">
      <c r="B58" s="5" t="s">
        <v>59</v>
      </c>
      <c r="C58" s="6">
        <v>6272</v>
      </c>
      <c r="D58" s="6">
        <v>6736</v>
      </c>
      <c r="E58" s="6">
        <v>13008</v>
      </c>
    </row>
    <row r="59" spans="2:5" ht="15" thickBot="1" x14ac:dyDescent="0.35">
      <c r="B59" s="5" t="s">
        <v>60</v>
      </c>
      <c r="C59" s="6">
        <v>3005</v>
      </c>
      <c r="D59" s="6">
        <v>2998</v>
      </c>
      <c r="E59" s="6">
        <v>6003</v>
      </c>
    </row>
    <row r="60" spans="2:5" ht="15" thickBot="1" x14ac:dyDescent="0.35">
      <c r="B60" s="5" t="s">
        <v>61</v>
      </c>
      <c r="C60" s="6">
        <v>11030</v>
      </c>
      <c r="D60" s="6">
        <v>10963</v>
      </c>
      <c r="E60" s="6">
        <v>21993</v>
      </c>
    </row>
    <row r="61" spans="2:5" ht="15" thickBot="1" x14ac:dyDescent="0.35">
      <c r="B61" s="5" t="s">
        <v>62</v>
      </c>
      <c r="C61" s="6">
        <v>6520</v>
      </c>
      <c r="D61" s="6">
        <v>6958</v>
      </c>
      <c r="E61" s="6">
        <v>13478</v>
      </c>
    </row>
    <row r="62" spans="2:5" ht="15" thickBot="1" x14ac:dyDescent="0.35">
      <c r="B62" s="5" t="s">
        <v>63</v>
      </c>
      <c r="C62" s="6">
        <v>19073</v>
      </c>
      <c r="D62" s="6">
        <v>20746</v>
      </c>
      <c r="E62" s="6">
        <v>39819</v>
      </c>
    </row>
    <row r="63" spans="2:5" ht="15" thickBot="1" x14ac:dyDescent="0.35">
      <c r="B63" s="5" t="s">
        <v>64</v>
      </c>
      <c r="C63" s="6">
        <v>12019</v>
      </c>
      <c r="D63" s="6">
        <v>13188</v>
      </c>
      <c r="E63" s="6">
        <v>25207</v>
      </c>
    </row>
    <row r="64" spans="2:5" ht="15" thickBot="1" x14ac:dyDescent="0.35">
      <c r="B64" s="5" t="s">
        <v>65</v>
      </c>
      <c r="C64" s="6">
        <v>25573</v>
      </c>
      <c r="D64" s="6">
        <v>29004</v>
      </c>
      <c r="E64" s="6">
        <v>54577</v>
      </c>
    </row>
    <row r="65" spans="2:5" ht="15" thickBot="1" x14ac:dyDescent="0.35">
      <c r="B65" s="5" t="s">
        <v>66</v>
      </c>
      <c r="C65" s="6">
        <v>39297</v>
      </c>
      <c r="D65" s="6">
        <v>41844</v>
      </c>
      <c r="E65" s="6">
        <v>81141</v>
      </c>
    </row>
    <row r="66" spans="2:5" ht="15" thickBot="1" x14ac:dyDescent="0.35">
      <c r="B66" s="5" t="s">
        <v>67</v>
      </c>
      <c r="C66" s="6">
        <v>5161</v>
      </c>
      <c r="D66" s="6">
        <v>5304</v>
      </c>
      <c r="E66" s="6">
        <v>10465</v>
      </c>
    </row>
    <row r="67" spans="2:5" ht="15" thickBot="1" x14ac:dyDescent="0.35">
      <c r="B67" s="5" t="s">
        <v>68</v>
      </c>
      <c r="C67" s="6">
        <v>12745</v>
      </c>
      <c r="D67" s="6">
        <v>13010</v>
      </c>
      <c r="E67" s="6">
        <v>25755</v>
      </c>
    </row>
    <row r="68" spans="2:5" ht="15" thickBot="1" x14ac:dyDescent="0.35">
      <c r="B68" s="5" t="s">
        <v>69</v>
      </c>
      <c r="C68" s="6">
        <v>20189</v>
      </c>
      <c r="D68" s="6">
        <v>20962</v>
      </c>
      <c r="E68" s="6">
        <v>41151</v>
      </c>
    </row>
    <row r="69" spans="2:5" ht="15" thickBot="1" x14ac:dyDescent="0.35">
      <c r="B69" s="5" t="s">
        <v>70</v>
      </c>
      <c r="C69" s="6">
        <v>3374</v>
      </c>
      <c r="D69" s="6">
        <v>3566</v>
      </c>
      <c r="E69" s="6">
        <v>6940</v>
      </c>
    </row>
    <row r="70" spans="2:5" ht="15" thickBot="1" x14ac:dyDescent="0.35">
      <c r="B70" s="5" t="s">
        <v>71</v>
      </c>
      <c r="C70" s="6">
        <v>6095</v>
      </c>
      <c r="D70" s="6">
        <v>5815</v>
      </c>
      <c r="E70" s="6">
        <v>11910</v>
      </c>
    </row>
    <row r="71" spans="2:5" ht="15" thickBot="1" x14ac:dyDescent="0.35">
      <c r="B71" s="5" t="s">
        <v>72</v>
      </c>
      <c r="C71" s="6">
        <v>21321</v>
      </c>
      <c r="D71" s="6">
        <v>23801</v>
      </c>
      <c r="E71" s="6">
        <v>45122</v>
      </c>
    </row>
    <row r="72" spans="2:5" ht="15" thickBot="1" x14ac:dyDescent="0.35">
      <c r="B72" s="5" t="s">
        <v>73</v>
      </c>
      <c r="C72" s="6">
        <v>16451</v>
      </c>
      <c r="D72" s="6">
        <v>15161</v>
      </c>
      <c r="E72" s="6">
        <v>31612</v>
      </c>
    </row>
    <row r="73" spans="2:5" ht="15" thickBot="1" x14ac:dyDescent="0.35">
      <c r="B73" s="5" t="s">
        <v>74</v>
      </c>
      <c r="C73" s="6">
        <v>1704</v>
      </c>
      <c r="D73" s="6">
        <v>1764</v>
      </c>
      <c r="E73" s="6">
        <v>3468</v>
      </c>
    </row>
    <row r="74" spans="2:5" ht="15" thickBot="1" x14ac:dyDescent="0.35">
      <c r="B74" s="5" t="s">
        <v>75</v>
      </c>
      <c r="C74" s="6">
        <v>4306</v>
      </c>
      <c r="D74" s="6">
        <v>4751</v>
      </c>
      <c r="E74" s="6">
        <v>9057</v>
      </c>
    </row>
    <row r="75" spans="2:5" ht="15" thickBot="1" x14ac:dyDescent="0.35">
      <c r="B75" s="5" t="s">
        <v>76</v>
      </c>
      <c r="C75" s="6">
        <v>3100</v>
      </c>
      <c r="D75" s="6">
        <v>3369</v>
      </c>
      <c r="E75" s="6">
        <v>6469</v>
      </c>
    </row>
    <row r="76" spans="2:5" ht="15" thickBot="1" x14ac:dyDescent="0.35">
      <c r="B76" s="5" t="s">
        <v>77</v>
      </c>
      <c r="C76" s="6">
        <v>5795</v>
      </c>
      <c r="D76" s="6">
        <v>5911</v>
      </c>
      <c r="E76" s="6">
        <v>11706</v>
      </c>
    </row>
    <row r="77" spans="2:5" ht="15" thickBot="1" x14ac:dyDescent="0.35">
      <c r="B77" s="5" t="s">
        <v>78</v>
      </c>
      <c r="C77" s="6">
        <v>4362</v>
      </c>
      <c r="D77" s="6">
        <v>4763</v>
      </c>
      <c r="E77" s="6">
        <v>9125</v>
      </c>
    </row>
    <row r="78" spans="2:5" ht="15" thickBot="1" x14ac:dyDescent="0.35">
      <c r="B78" s="5" t="s">
        <v>79</v>
      </c>
      <c r="C78" s="6">
        <v>13472</v>
      </c>
      <c r="D78" s="6">
        <v>14218</v>
      </c>
      <c r="E78" s="6">
        <v>27690</v>
      </c>
    </row>
    <row r="79" spans="2:5" ht="15" thickBot="1" x14ac:dyDescent="0.35">
      <c r="B79" s="5" t="s">
        <v>80</v>
      </c>
      <c r="C79" s="6">
        <v>16643</v>
      </c>
      <c r="D79" s="6">
        <v>17249</v>
      </c>
      <c r="E79" s="6">
        <v>33892</v>
      </c>
    </row>
    <row r="80" spans="2:5" ht="15" thickBot="1" x14ac:dyDescent="0.35">
      <c r="B80" s="5" t="s">
        <v>81</v>
      </c>
      <c r="C80" s="6">
        <v>9731</v>
      </c>
      <c r="D80" s="6">
        <v>9973</v>
      </c>
      <c r="E80" s="6">
        <v>19704</v>
      </c>
    </row>
    <row r="81" spans="2:5" ht="15" thickBot="1" x14ac:dyDescent="0.35">
      <c r="B81" s="5" t="s">
        <v>82</v>
      </c>
      <c r="C81" s="6">
        <v>7880</v>
      </c>
      <c r="D81" s="6">
        <v>8302</v>
      </c>
      <c r="E81" s="6">
        <v>16182</v>
      </c>
    </row>
    <row r="82" spans="2:5" ht="15" thickBot="1" x14ac:dyDescent="0.35">
      <c r="B82" s="5" t="s">
        <v>83</v>
      </c>
      <c r="C82" s="6">
        <v>2982</v>
      </c>
      <c r="D82" s="6">
        <v>3117</v>
      </c>
      <c r="E82" s="6">
        <v>6099</v>
      </c>
    </row>
    <row r="83" spans="2:5" ht="15" thickBot="1" x14ac:dyDescent="0.35">
      <c r="B83" s="5" t="s">
        <v>84</v>
      </c>
      <c r="C83" s="6">
        <v>1580</v>
      </c>
      <c r="D83" s="6">
        <v>1559</v>
      </c>
      <c r="E83" s="6">
        <v>3139</v>
      </c>
    </row>
    <row r="84" spans="2:5" ht="15" thickBot="1" x14ac:dyDescent="0.35">
      <c r="B84" s="5" t="s">
        <v>85</v>
      </c>
      <c r="C84" s="6">
        <v>17080</v>
      </c>
      <c r="D84" s="6">
        <v>17901</v>
      </c>
      <c r="E84" s="6">
        <v>34981</v>
      </c>
    </row>
    <row r="85" spans="2:5" ht="15" thickBot="1" x14ac:dyDescent="0.35">
      <c r="B85" s="5" t="s">
        <v>86</v>
      </c>
      <c r="C85" s="6">
        <v>7810</v>
      </c>
      <c r="D85" s="6">
        <v>8595</v>
      </c>
      <c r="E85" s="6">
        <v>16405</v>
      </c>
    </row>
    <row r="86" spans="2:5" ht="15" thickBot="1" x14ac:dyDescent="0.35">
      <c r="B86" s="5" t="s">
        <v>87</v>
      </c>
      <c r="C86" s="6">
        <v>4278</v>
      </c>
      <c r="D86" s="6">
        <v>4244</v>
      </c>
      <c r="E86" s="6">
        <v>8522</v>
      </c>
    </row>
    <row r="87" spans="2:5" ht="15" thickBot="1" x14ac:dyDescent="0.35">
      <c r="B87" s="5" t="s">
        <v>88</v>
      </c>
      <c r="C87" s="6">
        <v>9431</v>
      </c>
      <c r="D87" s="6">
        <v>9153</v>
      </c>
      <c r="E87" s="6">
        <v>18584</v>
      </c>
    </row>
    <row r="88" spans="2:5" ht="15" thickBot="1" x14ac:dyDescent="0.35">
      <c r="B88" s="5" t="s">
        <v>89</v>
      </c>
      <c r="C88" s="6">
        <v>20350</v>
      </c>
      <c r="D88" s="6">
        <v>22056</v>
      </c>
      <c r="E88" s="6">
        <v>42406</v>
      </c>
    </row>
    <row r="89" spans="2:5" ht="15" thickBot="1" x14ac:dyDescent="0.35">
      <c r="B89" s="5" t="s">
        <v>90</v>
      </c>
      <c r="C89" s="6">
        <v>41218</v>
      </c>
      <c r="D89" s="6">
        <v>44114</v>
      </c>
      <c r="E89" s="6">
        <v>85332</v>
      </c>
    </row>
    <row r="90" spans="2:5" ht="15" thickBot="1" x14ac:dyDescent="0.35">
      <c r="B90" s="5" t="s">
        <v>91</v>
      </c>
      <c r="C90" s="6">
        <v>4453</v>
      </c>
      <c r="D90" s="6">
        <v>4516</v>
      </c>
      <c r="E90" s="6">
        <v>8969</v>
      </c>
    </row>
    <row r="91" spans="2:5" ht="15" thickBot="1" x14ac:dyDescent="0.35">
      <c r="B91" s="5" t="s">
        <v>92</v>
      </c>
      <c r="C91" s="6">
        <v>1817</v>
      </c>
      <c r="D91" s="6">
        <v>1857</v>
      </c>
      <c r="E91" s="6">
        <v>3674</v>
      </c>
    </row>
    <row r="92" spans="2:5" ht="15" thickBot="1" x14ac:dyDescent="0.35">
      <c r="B92" s="5" t="s">
        <v>93</v>
      </c>
      <c r="C92" s="6">
        <v>10211</v>
      </c>
      <c r="D92" s="6">
        <v>10708</v>
      </c>
      <c r="E92" s="6">
        <v>20919</v>
      </c>
    </row>
    <row r="93" spans="2:5" ht="15" thickBot="1" x14ac:dyDescent="0.35">
      <c r="B93" s="5" t="s">
        <v>94</v>
      </c>
      <c r="C93" s="6">
        <v>15187</v>
      </c>
      <c r="D93" s="6">
        <v>16036</v>
      </c>
      <c r="E93" s="6">
        <v>31223</v>
      </c>
    </row>
    <row r="94" spans="2:5" ht="15" thickBot="1" x14ac:dyDescent="0.35">
      <c r="B94" s="5" t="s">
        <v>95</v>
      </c>
      <c r="C94" s="6">
        <v>2154</v>
      </c>
      <c r="D94" s="6">
        <v>2242</v>
      </c>
      <c r="E94" s="6">
        <v>4396</v>
      </c>
    </row>
    <row r="95" spans="2:5" ht="15" thickBot="1" x14ac:dyDescent="0.35">
      <c r="B95" s="5" t="s">
        <v>96</v>
      </c>
      <c r="C95" s="6">
        <v>12038</v>
      </c>
      <c r="D95" s="6">
        <v>12316</v>
      </c>
      <c r="E95" s="6">
        <v>24354</v>
      </c>
    </row>
    <row r="96" spans="2:5" s="7" customFormat="1" ht="15" thickBot="1" x14ac:dyDescent="0.35">
      <c r="B96" s="4" t="s">
        <v>99</v>
      </c>
      <c r="C96" s="8">
        <v>1505974</v>
      </c>
      <c r="D96" s="8">
        <v>1595028</v>
      </c>
      <c r="E96" s="8">
        <v>3101002</v>
      </c>
    </row>
    <row r="97" spans="2:5" s="7" customFormat="1" ht="15" thickBot="1" x14ac:dyDescent="0.35">
      <c r="B97" s="4" t="s">
        <v>98</v>
      </c>
      <c r="C97" s="8">
        <v>451954</v>
      </c>
      <c r="D97" s="8">
        <v>471491</v>
      </c>
      <c r="E97" s="8">
        <v>923445</v>
      </c>
    </row>
    <row r="98" spans="2:5" s="7" customFormat="1" ht="15" thickBot="1" x14ac:dyDescent="0.35">
      <c r="B98" s="4" t="s">
        <v>97</v>
      </c>
      <c r="C98" s="8">
        <v>136973</v>
      </c>
      <c r="D98" s="8">
        <v>142154</v>
      </c>
      <c r="E98" s="8">
        <v>279127</v>
      </c>
    </row>
    <row r="99" spans="2:5" s="7" customFormat="1" ht="15" thickBot="1" x14ac:dyDescent="0.35">
      <c r="B99" s="4" t="s">
        <v>100</v>
      </c>
      <c r="C99" s="9">
        <v>207186</v>
      </c>
      <c r="D99" s="9">
        <v>214337</v>
      </c>
      <c r="E99" s="9">
        <v>421523</v>
      </c>
    </row>
    <row r="100" spans="2:5" s="7" customFormat="1" ht="15" thickBot="1" x14ac:dyDescent="0.35">
      <c r="B100" s="4" t="s">
        <v>4</v>
      </c>
      <c r="C100" s="8">
        <v>2841049</v>
      </c>
      <c r="D100" s="8">
        <v>2985811</v>
      </c>
      <c r="E100" s="8">
        <v>5826860</v>
      </c>
    </row>
    <row r="102" spans="2:5" x14ac:dyDescent="0.3">
      <c r="B102" s="2" t="s">
        <v>230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A2" sqref="A2"/>
    </sheetView>
  </sheetViews>
  <sheetFormatPr defaultRowHeight="14.4" x14ac:dyDescent="0.3"/>
  <cols>
    <col min="1" max="1" width="18.21875" customWidth="1"/>
  </cols>
  <sheetData>
    <row r="1" spans="1:23" x14ac:dyDescent="0.3">
      <c r="A1" s="41" t="s">
        <v>398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3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3" s="37" customFormat="1" ht="13.2" x14ac:dyDescent="0.3">
      <c r="A3" s="43" t="s">
        <v>204</v>
      </c>
      <c r="B3" s="43">
        <v>2000</v>
      </c>
      <c r="C3" s="43">
        <v>2001</v>
      </c>
      <c r="D3" s="43">
        <v>2002</v>
      </c>
      <c r="E3" s="43">
        <v>2003</v>
      </c>
      <c r="F3" s="43">
        <v>2004</v>
      </c>
      <c r="G3" s="43">
        <v>2005</v>
      </c>
      <c r="H3" s="43">
        <v>2006</v>
      </c>
      <c r="I3" s="43">
        <v>2007</v>
      </c>
      <c r="J3" s="43">
        <v>2008</v>
      </c>
    </row>
    <row r="4" spans="1:23" s="38" customFormat="1" ht="13.2" x14ac:dyDescent="0.3">
      <c r="A4" s="35" t="s">
        <v>199</v>
      </c>
      <c r="B4" s="36">
        <v>12573.162876058484</v>
      </c>
      <c r="C4" s="36">
        <v>12940.768698869089</v>
      </c>
      <c r="D4" s="36">
        <v>13392.910149361103</v>
      </c>
      <c r="E4" s="36">
        <v>13595.69725038099</v>
      </c>
      <c r="F4" s="36">
        <v>13904.225783865319</v>
      </c>
      <c r="G4" s="36">
        <v>14052.438262636739</v>
      </c>
      <c r="H4" s="36">
        <v>14377.94858572414</v>
      </c>
      <c r="I4" s="36">
        <v>15182.734154005962</v>
      </c>
      <c r="J4" s="36">
        <v>14574.12062926106</v>
      </c>
      <c r="T4" s="37"/>
      <c r="U4" s="37"/>
      <c r="V4" s="37"/>
      <c r="W4" s="37"/>
    </row>
    <row r="5" spans="1:23" s="37" customFormat="1" ht="13.2" x14ac:dyDescent="0.3">
      <c r="A5" s="35" t="s">
        <v>200</v>
      </c>
      <c r="B5" s="36">
        <v>13368.271208024968</v>
      </c>
      <c r="C5" s="36">
        <v>14315.772004421404</v>
      </c>
      <c r="D5" s="36">
        <v>14911.628798120919</v>
      </c>
      <c r="E5" s="36">
        <v>15255.715286927662</v>
      </c>
      <c r="F5" s="36">
        <v>15723.797881834384</v>
      </c>
      <c r="G5" s="36">
        <v>16073.591556359193</v>
      </c>
      <c r="H5" s="36">
        <v>16420.473670966327</v>
      </c>
      <c r="I5" s="36">
        <v>16950.567657541709</v>
      </c>
      <c r="J5" s="36">
        <v>17675.659488029902</v>
      </c>
    </row>
    <row r="6" spans="1:23" s="37" customFormat="1" ht="13.2" x14ac:dyDescent="0.3">
      <c r="A6" s="35" t="s">
        <v>201</v>
      </c>
      <c r="B6" s="36">
        <v>12301.507677568787</v>
      </c>
      <c r="C6" s="36">
        <v>13559.464093845274</v>
      </c>
      <c r="D6" s="36">
        <v>14099.087651232359</v>
      </c>
      <c r="E6" s="36">
        <v>14137.587191937317</v>
      </c>
      <c r="F6" s="36">
        <v>14356.833703364759</v>
      </c>
      <c r="G6" s="36">
        <v>14653.115231497264</v>
      </c>
      <c r="H6" s="36">
        <v>15537.288798661093</v>
      </c>
      <c r="I6" s="36">
        <v>16197.086931464426</v>
      </c>
      <c r="J6" s="36">
        <v>16310.383297013273</v>
      </c>
    </row>
    <row r="7" spans="1:23" s="37" customFormat="1" ht="13.2" x14ac:dyDescent="0.3">
      <c r="A7" s="35" t="s">
        <v>202</v>
      </c>
      <c r="B7" s="36">
        <v>12866.540025724722</v>
      </c>
      <c r="C7" s="36">
        <v>13178.329945272655</v>
      </c>
      <c r="D7" s="36">
        <v>13752.530334887462</v>
      </c>
      <c r="E7" s="36">
        <v>14035.360284824774</v>
      </c>
      <c r="F7" s="36">
        <v>14215.225498630773</v>
      </c>
      <c r="G7" s="36">
        <v>14624.689869262636</v>
      </c>
      <c r="H7" s="36">
        <v>15431.503496180527</v>
      </c>
      <c r="I7" s="36">
        <v>16075.965889514984</v>
      </c>
      <c r="J7" s="36">
        <v>15587.952895927861</v>
      </c>
    </row>
    <row r="8" spans="1:23" s="37" customFormat="1" ht="13.2" x14ac:dyDescent="0.3">
      <c r="A8" s="39" t="s">
        <v>203</v>
      </c>
      <c r="B8" s="40">
        <v>12904.469788525985</v>
      </c>
      <c r="C8" s="40">
        <v>13706.368176143258</v>
      </c>
      <c r="D8" s="40">
        <v>14317.055224584135</v>
      </c>
      <c r="E8" s="40">
        <v>14635.120685384014</v>
      </c>
      <c r="F8" s="40">
        <v>15029.281122767692</v>
      </c>
      <c r="G8" s="40">
        <v>15378.281704271476</v>
      </c>
      <c r="H8" s="40">
        <v>15870.300418162624</v>
      </c>
      <c r="I8" s="40">
        <v>16439.354452112624</v>
      </c>
      <c r="J8" s="40">
        <v>16564.053741945136</v>
      </c>
    </row>
    <row r="9" spans="1:23" x14ac:dyDescent="0.3">
      <c r="A9" s="44" t="s">
        <v>205</v>
      </c>
      <c r="B9" s="40">
        <v>23920.632643827626</v>
      </c>
      <c r="C9" s="40">
        <v>25223.078888921271</v>
      </c>
      <c r="D9" s="40">
        <v>26152.843414823648</v>
      </c>
      <c r="E9" s="40">
        <v>27011.586951468787</v>
      </c>
      <c r="F9" s="40">
        <v>27703.664061283169</v>
      </c>
      <c r="G9" s="40">
        <v>28246.034102131569</v>
      </c>
      <c r="H9" s="40">
        <v>28857.086106147755</v>
      </c>
      <c r="I9" s="40">
        <v>29928.615825305682</v>
      </c>
      <c r="J9" s="40">
        <v>30702.153583036237</v>
      </c>
    </row>
    <row r="10" spans="1:23" x14ac:dyDescent="0.3">
      <c r="A10" s="44" t="s">
        <v>206</v>
      </c>
      <c r="B10" s="40">
        <v>23307.770427378749</v>
      </c>
      <c r="C10" s="40">
        <v>24278.901910402084</v>
      </c>
      <c r="D10" s="40">
        <v>24811.590656866341</v>
      </c>
      <c r="E10" s="40">
        <v>25578.799051449649</v>
      </c>
      <c r="F10" s="40">
        <v>26441.519788679027</v>
      </c>
      <c r="G10" s="40">
        <v>26962.514084381794</v>
      </c>
      <c r="H10" s="40">
        <v>27816.615454928731</v>
      </c>
      <c r="I10" s="40">
        <v>28919.129768864743</v>
      </c>
      <c r="J10" s="40">
        <v>28972.047559928516</v>
      </c>
    </row>
    <row r="11" spans="1:23" x14ac:dyDescent="0.3">
      <c r="A11" s="44" t="s">
        <v>207</v>
      </c>
      <c r="B11" s="40">
        <v>21762.229244615548</v>
      </c>
      <c r="C11" s="40">
        <v>23114.056614330922</v>
      </c>
      <c r="D11" s="40">
        <v>24148.793369793795</v>
      </c>
      <c r="E11" s="40">
        <v>24827.302995285238</v>
      </c>
      <c r="F11" s="40">
        <v>25892.64102041666</v>
      </c>
      <c r="G11" s="40">
        <v>26366.824212376156</v>
      </c>
      <c r="H11" s="40">
        <v>27133.782239335058</v>
      </c>
      <c r="I11" s="40">
        <v>28150.872424049274</v>
      </c>
      <c r="J11" s="40">
        <v>28122.496928278848</v>
      </c>
    </row>
    <row r="12" spans="1:23" x14ac:dyDescent="0.3">
      <c r="A12" s="44" t="s">
        <v>208</v>
      </c>
      <c r="B12" s="40">
        <v>13090.078132576258</v>
      </c>
      <c r="C12" s="40">
        <v>13868.421780861536</v>
      </c>
      <c r="D12" s="40">
        <v>14322.504485337893</v>
      </c>
      <c r="E12" s="40">
        <v>14744.61752761211</v>
      </c>
      <c r="F12" s="40">
        <v>15166.801055252388</v>
      </c>
      <c r="G12" s="40">
        <v>15609.82302566297</v>
      </c>
      <c r="H12" s="40">
        <v>16152.999464380053</v>
      </c>
      <c r="I12" s="40">
        <v>16649.602932549602</v>
      </c>
      <c r="J12" s="40">
        <v>16831.231474320713</v>
      </c>
    </row>
    <row r="13" spans="1:23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</row>
    <row r="14" spans="1:23" x14ac:dyDescent="0.3">
      <c r="A14" s="47" t="s">
        <v>209</v>
      </c>
      <c r="B14" s="48">
        <v>19496.958208870641</v>
      </c>
      <c r="C14" s="48">
        <v>20565.755497372986</v>
      </c>
      <c r="D14" s="48">
        <v>21281.018974629354</v>
      </c>
      <c r="E14" s="48">
        <v>21946.87147392549</v>
      </c>
      <c r="F14" s="48">
        <v>22670.127384994521</v>
      </c>
      <c r="G14" s="48">
        <v>23178.101974981382</v>
      </c>
      <c r="H14" s="48">
        <v>23857.577755385446</v>
      </c>
      <c r="I14" s="48">
        <v>24740.019216332727</v>
      </c>
      <c r="J14" s="48">
        <v>25040.393839327859</v>
      </c>
    </row>
    <row r="16" spans="1:23" x14ac:dyDescent="0.3">
      <c r="B16" s="43">
        <v>2009</v>
      </c>
      <c r="C16" s="43">
        <v>2010</v>
      </c>
      <c r="D16" s="43">
        <v>2011</v>
      </c>
      <c r="E16" s="43">
        <v>2012</v>
      </c>
      <c r="F16" s="43">
        <v>2013</v>
      </c>
      <c r="G16" s="43">
        <v>2014</v>
      </c>
      <c r="H16" s="43">
        <v>2015</v>
      </c>
      <c r="I16" s="43">
        <v>2016</v>
      </c>
      <c r="J16" s="43">
        <v>2017</v>
      </c>
    </row>
    <row r="17" spans="1:10" x14ac:dyDescent="0.3">
      <c r="A17" s="35" t="s">
        <v>199</v>
      </c>
      <c r="B17" s="36">
        <v>14072.493926307025</v>
      </c>
      <c r="C17" s="36">
        <v>14225.379923010658</v>
      </c>
      <c r="D17" s="36">
        <v>14273.241135547576</v>
      </c>
      <c r="E17" s="36">
        <v>14374.237739149719</v>
      </c>
      <c r="F17" s="36">
        <v>15019.368573916045</v>
      </c>
      <c r="G17" s="36">
        <v>13974.604475660855</v>
      </c>
      <c r="H17" s="36">
        <v>14393.245096158629</v>
      </c>
      <c r="I17" s="36">
        <v>14922.574545743077</v>
      </c>
      <c r="J17" s="36">
        <v>15082.803623223062</v>
      </c>
    </row>
    <row r="18" spans="1:10" x14ac:dyDescent="0.3">
      <c r="A18" s="35" t="s">
        <v>200</v>
      </c>
      <c r="B18" s="36">
        <v>17170.60504718258</v>
      </c>
      <c r="C18" s="36">
        <v>16857.67074972812</v>
      </c>
      <c r="D18" s="36">
        <v>16645.68758272332</v>
      </c>
      <c r="E18" s="36">
        <v>16444.984158363324</v>
      </c>
      <c r="F18" s="36">
        <v>15856.881322147552</v>
      </c>
      <c r="G18" s="36">
        <v>15973.705391960566</v>
      </c>
      <c r="H18" s="36">
        <v>16313.869263181101</v>
      </c>
      <c r="I18" s="36">
        <v>17021.076606812392</v>
      </c>
      <c r="J18" s="36">
        <v>17385.434861803828</v>
      </c>
    </row>
    <row r="19" spans="1:10" x14ac:dyDescent="0.3">
      <c r="A19" s="35" t="s">
        <v>201</v>
      </c>
      <c r="B19" s="36">
        <v>15894.418509873665</v>
      </c>
      <c r="C19" s="36">
        <v>15847.033860925521</v>
      </c>
      <c r="D19" s="36">
        <v>15765.515684158949</v>
      </c>
      <c r="E19" s="36">
        <v>14827.99885231485</v>
      </c>
      <c r="F19" s="36">
        <v>15033.240677879254</v>
      </c>
      <c r="G19" s="36">
        <v>14662.005476897973</v>
      </c>
      <c r="H19" s="36">
        <v>15731.880397674335</v>
      </c>
      <c r="I19" s="36">
        <v>16551.697795813314</v>
      </c>
      <c r="J19" s="36">
        <v>16933.323586229981</v>
      </c>
    </row>
    <row r="20" spans="1:10" x14ac:dyDescent="0.3">
      <c r="A20" s="35" t="s">
        <v>202</v>
      </c>
      <c r="B20" s="36">
        <v>15217.071119416991</v>
      </c>
      <c r="C20" s="36">
        <v>15012.644281842375</v>
      </c>
      <c r="D20" s="36">
        <v>15311.747273361476</v>
      </c>
      <c r="E20" s="36">
        <v>15635.488491221748</v>
      </c>
      <c r="F20" s="36">
        <v>15427.538202532311</v>
      </c>
      <c r="G20" s="36">
        <v>15331.748866528091</v>
      </c>
      <c r="H20" s="36">
        <v>15711.676896093253</v>
      </c>
      <c r="I20" s="36">
        <v>16408.867244251491</v>
      </c>
      <c r="J20" s="36">
        <v>16688.533799877059</v>
      </c>
    </row>
    <row r="21" spans="1:10" x14ac:dyDescent="0.3">
      <c r="A21" s="39" t="s">
        <v>203</v>
      </c>
      <c r="B21" s="40">
        <v>16127.875495155558</v>
      </c>
      <c r="C21" s="40">
        <v>15833.620048202802</v>
      </c>
      <c r="D21" s="40">
        <v>15764.118007950203</v>
      </c>
      <c r="E21" s="40">
        <v>15678.573949031812</v>
      </c>
      <c r="F21" s="40">
        <v>15340.59897514673</v>
      </c>
      <c r="G21" s="40">
        <v>15315.78160462768</v>
      </c>
      <c r="H21" s="40">
        <v>15720.973510163903</v>
      </c>
      <c r="I21" s="40">
        <v>16396.414214143551</v>
      </c>
      <c r="J21" s="40">
        <v>16727.438796286497</v>
      </c>
    </row>
    <row r="22" spans="1:10" x14ac:dyDescent="0.3">
      <c r="A22" s="44" t="s">
        <v>205</v>
      </c>
      <c r="B22" s="40">
        <v>29050.051375643128</v>
      </c>
      <c r="C22" s="40">
        <v>29914.501247722779</v>
      </c>
      <c r="D22" s="40">
        <v>30413.597133332936</v>
      </c>
      <c r="E22" s="40">
        <v>29658.710932047266</v>
      </c>
      <c r="F22" s="40">
        <v>29285.11519015858</v>
      </c>
      <c r="G22" s="40">
        <v>29456.443026711891</v>
      </c>
      <c r="H22" s="40">
        <v>30078.804029318795</v>
      </c>
      <c r="I22" s="40">
        <v>30575.015088513803</v>
      </c>
      <c r="J22" s="40">
        <v>31228.728237937059</v>
      </c>
    </row>
    <row r="23" spans="1:10" x14ac:dyDescent="0.3">
      <c r="A23" s="44" t="s">
        <v>206</v>
      </c>
      <c r="B23" s="40">
        <v>27626.524745733226</v>
      </c>
      <c r="C23" s="40">
        <v>28018.454621781417</v>
      </c>
      <c r="D23" s="40">
        <v>28835.594237923404</v>
      </c>
      <c r="E23" s="40">
        <v>28341.250096512689</v>
      </c>
      <c r="F23" s="40">
        <v>28356.322314711084</v>
      </c>
      <c r="G23" s="40">
        <v>28633.373486627817</v>
      </c>
      <c r="H23" s="40">
        <v>29238.669300234404</v>
      </c>
      <c r="I23" s="40">
        <v>29889.123193573672</v>
      </c>
      <c r="J23" s="40">
        <v>30527.266809250817</v>
      </c>
    </row>
    <row r="24" spans="1:10" x14ac:dyDescent="0.3">
      <c r="A24" s="44" t="s">
        <v>207</v>
      </c>
      <c r="B24" s="40">
        <v>27377.362542450541</v>
      </c>
      <c r="C24" s="40">
        <v>27351.039995788247</v>
      </c>
      <c r="D24" s="40">
        <v>27748.008745613864</v>
      </c>
      <c r="E24" s="40">
        <v>27064.835037961901</v>
      </c>
      <c r="F24" s="40">
        <v>26338.238674589538</v>
      </c>
      <c r="G24" s="40">
        <v>26162.338820400852</v>
      </c>
      <c r="H24" s="40">
        <v>26422.376610410283</v>
      </c>
      <c r="I24" s="40">
        <v>26818.497217791992</v>
      </c>
      <c r="J24" s="40">
        <v>27330.412701889556</v>
      </c>
    </row>
    <row r="25" spans="1:10" x14ac:dyDescent="0.3">
      <c r="A25" s="44" t="s">
        <v>208</v>
      </c>
      <c r="B25" s="40">
        <v>16388.927219193643</v>
      </c>
      <c r="C25" s="40">
        <v>16331.345154888166</v>
      </c>
      <c r="D25" s="40">
        <v>16437.612477024464</v>
      </c>
      <c r="E25" s="40">
        <v>16363.519543496703</v>
      </c>
      <c r="F25" s="40">
        <v>16008.396505813955</v>
      </c>
      <c r="G25" s="40">
        <v>15840.590314728843</v>
      </c>
      <c r="H25" s="40">
        <v>16240.089247137046</v>
      </c>
      <c r="I25" s="40">
        <v>16509.725962409233</v>
      </c>
      <c r="J25" s="40">
        <v>16856.084436986763</v>
      </c>
    </row>
    <row r="26" spans="1:10" x14ac:dyDescent="0.3">
      <c r="A26" s="45"/>
      <c r="B26" s="46"/>
      <c r="C26" s="46"/>
      <c r="D26" s="46"/>
      <c r="E26" s="46"/>
      <c r="F26" s="46"/>
      <c r="G26" s="46"/>
      <c r="H26" s="46"/>
      <c r="I26" s="46"/>
      <c r="J26" s="46"/>
    </row>
    <row r="27" spans="1:10" x14ac:dyDescent="0.3">
      <c r="A27" s="47" t="s">
        <v>209</v>
      </c>
      <c r="B27" s="48">
        <v>24056.893667184337</v>
      </c>
      <c r="C27" s="48">
        <v>24347.316148655009</v>
      </c>
      <c r="D27" s="48">
        <v>24761.66985619612</v>
      </c>
      <c r="E27" s="48">
        <v>24320.243242002649</v>
      </c>
      <c r="F27" s="48">
        <v>23974.945357848217</v>
      </c>
      <c r="G27" s="48">
        <v>23982.226101570097</v>
      </c>
      <c r="H27" s="48">
        <v>24453.676604430344</v>
      </c>
      <c r="I27" s="48">
        <v>24884.183741179622</v>
      </c>
      <c r="J27" s="48">
        <v>25393.384037444106</v>
      </c>
    </row>
    <row r="29" spans="1:10" x14ac:dyDescent="0.3">
      <c r="A29" t="s">
        <v>270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B2" sqref="B2"/>
    </sheetView>
  </sheetViews>
  <sheetFormatPr defaultRowHeight="14.4" x14ac:dyDescent="0.3"/>
  <cols>
    <col min="2" max="2" width="16.21875" customWidth="1"/>
    <col min="8" max="8" width="11.44140625" customWidth="1"/>
    <col min="9" max="9" width="12" customWidth="1"/>
  </cols>
  <sheetData>
    <row r="1" spans="2:9" x14ac:dyDescent="0.3">
      <c r="B1" s="41" t="s">
        <v>399</v>
      </c>
      <c r="C1" s="55"/>
      <c r="D1" s="56"/>
      <c r="E1" s="56"/>
      <c r="F1" s="57"/>
      <c r="G1" s="57"/>
      <c r="H1" s="55"/>
      <c r="I1" s="56"/>
    </row>
    <row r="2" spans="2:9" x14ac:dyDescent="0.3">
      <c r="B2" s="58"/>
      <c r="C2" s="55"/>
      <c r="D2" s="55"/>
      <c r="E2" s="55"/>
      <c r="F2" s="55"/>
      <c r="G2" s="55"/>
      <c r="H2" s="55"/>
      <c r="I2" s="55"/>
    </row>
    <row r="3" spans="2:9" x14ac:dyDescent="0.3">
      <c r="B3" s="113" t="s">
        <v>204</v>
      </c>
      <c r="C3" s="115">
        <v>2016</v>
      </c>
      <c r="D3" s="116"/>
      <c r="E3" s="116"/>
      <c r="F3" s="116"/>
      <c r="G3" s="116"/>
      <c r="H3" s="117"/>
      <c r="I3" s="59">
        <v>2017</v>
      </c>
    </row>
    <row r="4" spans="2:9" ht="227.4" customHeight="1" x14ac:dyDescent="0.3">
      <c r="B4" s="114"/>
      <c r="C4" s="59" t="s">
        <v>210</v>
      </c>
      <c r="D4" s="59" t="s">
        <v>211</v>
      </c>
      <c r="E4" s="59" t="s">
        <v>212</v>
      </c>
      <c r="F4" s="60" t="s">
        <v>213</v>
      </c>
      <c r="G4" s="60" t="s">
        <v>214</v>
      </c>
      <c r="H4" s="59" t="s">
        <v>215</v>
      </c>
      <c r="I4" s="59" t="s">
        <v>215</v>
      </c>
    </row>
    <row r="5" spans="2:9" x14ac:dyDescent="0.3">
      <c r="B5" s="49" t="s">
        <v>199</v>
      </c>
      <c r="C5" s="50">
        <v>205.70436830462222</v>
      </c>
      <c r="D5" s="50">
        <v>534.30003515561486</v>
      </c>
      <c r="E5" s="50">
        <v>285.04344859781878</v>
      </c>
      <c r="F5" s="50">
        <v>839.50105630807104</v>
      </c>
      <c r="G5" s="51">
        <v>2316.6221761801712</v>
      </c>
      <c r="H5" s="50">
        <v>4181.1710845462985</v>
      </c>
      <c r="I5" s="50">
        <v>4214.1504151321469</v>
      </c>
    </row>
    <row r="6" spans="2:9" x14ac:dyDescent="0.3">
      <c r="B6" s="49" t="s">
        <v>200</v>
      </c>
      <c r="C6" s="50">
        <v>447.54195636157647</v>
      </c>
      <c r="D6" s="50">
        <v>6238.4596819951075</v>
      </c>
      <c r="E6" s="50">
        <v>2445.3278787345312</v>
      </c>
      <c r="F6" s="50">
        <v>15755.174006366104</v>
      </c>
      <c r="G6" s="51">
        <v>28056.738250355502</v>
      </c>
      <c r="H6" s="50">
        <v>52943.241773812821</v>
      </c>
      <c r="I6" s="50">
        <v>53964.459352778533</v>
      </c>
    </row>
    <row r="7" spans="2:9" x14ac:dyDescent="0.3">
      <c r="B7" s="49" t="s">
        <v>201</v>
      </c>
      <c r="C7" s="50">
        <v>196.6546326398049</v>
      </c>
      <c r="D7" s="50">
        <v>1287.6420782197679</v>
      </c>
      <c r="E7" s="50">
        <v>405.54295607394226</v>
      </c>
      <c r="F7" s="50">
        <v>1509.748616273069</v>
      </c>
      <c r="G7" s="51">
        <v>3625.2088126524213</v>
      </c>
      <c r="H7" s="50">
        <v>7024.7970958590058</v>
      </c>
      <c r="I7" s="50">
        <v>7154.574748374167</v>
      </c>
    </row>
    <row r="8" spans="2:9" x14ac:dyDescent="0.3">
      <c r="B8" s="49" t="s">
        <v>202</v>
      </c>
      <c r="C8" s="50">
        <v>746.57798507697953</v>
      </c>
      <c r="D8" s="50">
        <v>2271.4572934227176</v>
      </c>
      <c r="E8" s="50">
        <v>1004.3430665280158</v>
      </c>
      <c r="F8" s="50">
        <v>4765.5210924053645</v>
      </c>
      <c r="G8" s="51">
        <v>9354.0477518553926</v>
      </c>
      <c r="H8" s="50">
        <v>18141.947189288469</v>
      </c>
      <c r="I8" s="50">
        <v>18411.574849112967</v>
      </c>
    </row>
    <row r="9" spans="2:9" x14ac:dyDescent="0.3">
      <c r="B9" s="52" t="s">
        <v>203</v>
      </c>
      <c r="C9" s="53">
        <v>2338.7000000000007</v>
      </c>
      <c r="D9" s="53">
        <v>12099.699999999999</v>
      </c>
      <c r="E9" s="53">
        <v>4917.9000000000024</v>
      </c>
      <c r="F9" s="53">
        <v>25973.099999999951</v>
      </c>
      <c r="G9" s="54">
        <v>50507.100000000035</v>
      </c>
      <c r="H9" s="53">
        <v>95836.5</v>
      </c>
      <c r="I9" s="53">
        <v>97570.682130452842</v>
      </c>
    </row>
    <row r="10" spans="2:9" x14ac:dyDescent="0.3">
      <c r="B10" s="52" t="s">
        <v>205</v>
      </c>
      <c r="C10" s="53">
        <v>5803.1999999999989</v>
      </c>
      <c r="D10" s="53">
        <v>109783.09999989491</v>
      </c>
      <c r="E10" s="53">
        <v>23137.599999999991</v>
      </c>
      <c r="F10" s="53">
        <v>122116.99999996235</v>
      </c>
      <c r="G10" s="54">
        <v>231643.99999981499</v>
      </c>
      <c r="H10" s="53">
        <v>492484.89999967231</v>
      </c>
      <c r="I10" s="53">
        <v>502769.84576712205</v>
      </c>
    </row>
    <row r="11" spans="2:9" x14ac:dyDescent="0.3">
      <c r="B11" s="52" t="s">
        <v>206</v>
      </c>
      <c r="C11" s="53">
        <v>8350.5000000000018</v>
      </c>
      <c r="D11" s="53">
        <v>86674.199999999983</v>
      </c>
      <c r="E11" s="53">
        <v>16101.899999999994</v>
      </c>
      <c r="F11" s="53">
        <v>82545.000000000029</v>
      </c>
      <c r="G11" s="54">
        <v>154248.30000000002</v>
      </c>
      <c r="H11" s="53">
        <v>347919.90000000008</v>
      </c>
      <c r="I11" s="53">
        <v>355306.15626573365</v>
      </c>
    </row>
    <row r="12" spans="2:9" x14ac:dyDescent="0.3">
      <c r="B12" s="52" t="s">
        <v>207</v>
      </c>
      <c r="C12" s="53">
        <v>5076.0999999999985</v>
      </c>
      <c r="D12" s="53">
        <v>50044.800000000003</v>
      </c>
      <c r="E12" s="53">
        <v>14157.699999999997</v>
      </c>
      <c r="F12" s="53">
        <v>80335.599999999962</v>
      </c>
      <c r="G12" s="54">
        <v>174022.40000000002</v>
      </c>
      <c r="H12" s="53">
        <v>323636.59999999998</v>
      </c>
      <c r="I12" s="53">
        <v>329571.68005500606</v>
      </c>
    </row>
    <row r="13" spans="2:9" x14ac:dyDescent="0.3">
      <c r="B13" s="52" t="s">
        <v>208</v>
      </c>
      <c r="C13" s="53">
        <v>12384.800000000003</v>
      </c>
      <c r="D13" s="53">
        <v>41627.399999999994</v>
      </c>
      <c r="E13" s="53">
        <v>18560.900000000001</v>
      </c>
      <c r="F13" s="53">
        <v>83611.399999999936</v>
      </c>
      <c r="G13" s="54">
        <v>187416.8</v>
      </c>
      <c r="H13" s="53">
        <v>343601.29999999993</v>
      </c>
      <c r="I13" s="53">
        <v>349584.21791213698</v>
      </c>
    </row>
    <row r="14" spans="2:9" x14ac:dyDescent="0.3">
      <c r="B14" s="61"/>
      <c r="C14" s="62"/>
      <c r="D14" s="62"/>
      <c r="E14" s="62"/>
      <c r="F14" s="62"/>
      <c r="G14" s="63"/>
      <c r="H14" s="62"/>
      <c r="I14" s="62"/>
    </row>
    <row r="15" spans="2:9" x14ac:dyDescent="0.3">
      <c r="B15" s="64" t="s">
        <v>209</v>
      </c>
      <c r="C15" s="65">
        <v>31614.7</v>
      </c>
      <c r="D15" s="65">
        <v>288616.09999999998</v>
      </c>
      <c r="E15" s="65">
        <v>71958.100000000006</v>
      </c>
      <c r="F15" s="65">
        <v>368609.1</v>
      </c>
      <c r="G15" s="66">
        <v>747867.7</v>
      </c>
      <c r="H15" s="65">
        <v>1508665.8</v>
      </c>
      <c r="I15" s="65">
        <v>1537231.899999999</v>
      </c>
    </row>
    <row r="16" spans="2:9" x14ac:dyDescent="0.3">
      <c r="B16" s="118" t="s">
        <v>217</v>
      </c>
      <c r="C16" s="118"/>
      <c r="D16" s="118"/>
      <c r="E16" s="118"/>
      <c r="F16" s="118"/>
      <c r="G16" s="118"/>
      <c r="H16" s="118"/>
      <c r="I16" s="118"/>
    </row>
    <row r="17" spans="2:8" x14ac:dyDescent="0.3">
      <c r="B17" s="68" t="s">
        <v>199</v>
      </c>
      <c r="C17" s="69">
        <f>C5/H5*100</f>
        <v>4.9197787927145615</v>
      </c>
      <c r="D17" s="69">
        <f>D5/H5*100</f>
        <v>12.778717358167899</v>
      </c>
      <c r="E17" s="69">
        <f>E5/H5*100</f>
        <v>6.8173112947074985</v>
      </c>
      <c r="F17" s="69">
        <f>F5/H5*100</f>
        <v>20.078132162802085</v>
      </c>
      <c r="G17" s="69">
        <f>G5/H5*100</f>
        <v>55.406060391607944</v>
      </c>
      <c r="H17" s="69">
        <f>SUM(C17:G17)</f>
        <v>100</v>
      </c>
    </row>
    <row r="18" spans="2:8" x14ac:dyDescent="0.3">
      <c r="B18" s="68" t="s">
        <v>200</v>
      </c>
      <c r="C18" s="69">
        <f>C6/H6*100</f>
        <v>0.84532405150706691</v>
      </c>
      <c r="D18" s="69">
        <f>D6/H6*100</f>
        <v>11.783297495547053</v>
      </c>
      <c r="E18" s="69">
        <f>E6/H6*100</f>
        <v>4.618772475591129</v>
      </c>
      <c r="F18" s="69">
        <f>F6/H6*100</f>
        <v>29.758612201489793</v>
      </c>
      <c r="G18" s="69">
        <f>G6/H6*100</f>
        <v>52.993993775864958</v>
      </c>
      <c r="H18" s="69">
        <f t="shared" ref="H18:H21" si="0">SUM(C18:G18)</f>
        <v>100</v>
      </c>
    </row>
    <row r="19" spans="2:8" x14ac:dyDescent="0.3">
      <c r="B19" s="68" t="s">
        <v>201</v>
      </c>
      <c r="C19" s="69">
        <f>C7/H7*100</f>
        <v>2.7994350577859302</v>
      </c>
      <c r="D19" s="69">
        <f>D7/H7*100</f>
        <v>18.329954027836763</v>
      </c>
      <c r="E19" s="69">
        <f>E7/H7*100</f>
        <v>5.7730202102634776</v>
      </c>
      <c r="F19" s="69">
        <f>F7/H7*100</f>
        <v>21.491704253821641</v>
      </c>
      <c r="G19" s="69">
        <f>G7/H7*100</f>
        <v>51.605886450292182</v>
      </c>
      <c r="H19" s="69">
        <f t="shared" si="0"/>
        <v>100</v>
      </c>
    </row>
    <row r="20" spans="2:8" x14ac:dyDescent="0.3">
      <c r="B20" s="68" t="s">
        <v>202</v>
      </c>
      <c r="C20" s="69">
        <f>C8/H8*100</f>
        <v>4.115203165830958</v>
      </c>
      <c r="D20" s="69">
        <f>D8/H8*100</f>
        <v>12.520471312824967</v>
      </c>
      <c r="E20" s="69">
        <f>E8/H8*100</f>
        <v>5.5360268445771306</v>
      </c>
      <c r="F20" s="69">
        <f>F8/H8*100</f>
        <v>26.267969158344073</v>
      </c>
      <c r="G20" s="69">
        <f>G8/H8*100</f>
        <v>51.56032951842289</v>
      </c>
      <c r="H20" s="69">
        <f t="shared" si="0"/>
        <v>100.00000000000001</v>
      </c>
    </row>
    <row r="21" spans="2:8" s="7" customFormat="1" x14ac:dyDescent="0.3">
      <c r="B21" s="52" t="s">
        <v>203</v>
      </c>
      <c r="C21" s="70">
        <f>C9/H9*100</f>
        <v>2.4403019726304702</v>
      </c>
      <c r="D21" s="70">
        <f>D9/H9*100</f>
        <v>12.62535672734292</v>
      </c>
      <c r="E21" s="70">
        <f>E9/H9*100</f>
        <v>5.1315521747977053</v>
      </c>
      <c r="F21" s="70">
        <f>F9/H9*100</f>
        <v>27.101469690566692</v>
      </c>
      <c r="G21" s="70">
        <f>G9/H9*100</f>
        <v>52.701319434662196</v>
      </c>
      <c r="H21" s="70">
        <f t="shared" si="0"/>
        <v>99.999999999999986</v>
      </c>
    </row>
    <row r="22" spans="2:8" s="7" customFormat="1" x14ac:dyDescent="0.3">
      <c r="B22" s="52" t="s">
        <v>205</v>
      </c>
      <c r="C22" s="70">
        <f t="shared" ref="C22:C25" si="1">C10/H10*100</f>
        <v>1.1783508489303653</v>
      </c>
      <c r="D22" s="70">
        <f t="shared" ref="D22:D25" si="2">D10/H10*100</f>
        <v>22.291668231851975</v>
      </c>
      <c r="E22" s="70">
        <f t="shared" ref="E22:E25" si="3">E10/H10*100</f>
        <v>4.6981338920270215</v>
      </c>
      <c r="F22" s="70">
        <f t="shared" ref="F22:F25" si="4">F10/H10*100</f>
        <v>24.796090194855438</v>
      </c>
      <c r="G22" s="70">
        <f t="shared" ref="G22:G27" si="5">G10/H10*100</f>
        <v>47.035756832335181</v>
      </c>
      <c r="H22" s="70">
        <f t="shared" ref="H22:H25" si="6">SUM(C22:G22)</f>
        <v>99.999999999999972</v>
      </c>
    </row>
    <row r="23" spans="2:8" s="7" customFormat="1" x14ac:dyDescent="0.3">
      <c r="B23" s="52" t="s">
        <v>206</v>
      </c>
      <c r="C23" s="70">
        <f t="shared" si="1"/>
        <v>2.4001214072549457</v>
      </c>
      <c r="D23" s="70">
        <f t="shared" si="2"/>
        <v>24.912113391616852</v>
      </c>
      <c r="E23" s="70">
        <f t="shared" si="3"/>
        <v>4.6280480076017465</v>
      </c>
      <c r="F23" s="70">
        <f t="shared" si="4"/>
        <v>23.725288493127302</v>
      </c>
      <c r="G23" s="70">
        <f t="shared" si="5"/>
        <v>44.334428700399137</v>
      </c>
      <c r="H23" s="70">
        <f t="shared" si="6"/>
        <v>99.999999999999986</v>
      </c>
    </row>
    <row r="24" spans="2:8" s="7" customFormat="1" x14ac:dyDescent="0.3">
      <c r="B24" s="52" t="s">
        <v>207</v>
      </c>
      <c r="C24" s="70">
        <f t="shared" si="1"/>
        <v>1.5684567196664403</v>
      </c>
      <c r="D24" s="70">
        <f t="shared" si="2"/>
        <v>15.463269605477256</v>
      </c>
      <c r="E24" s="70">
        <f t="shared" si="3"/>
        <v>4.3745670298105956</v>
      </c>
      <c r="F24" s="70">
        <f t="shared" si="4"/>
        <v>24.822779623812625</v>
      </c>
      <c r="G24" s="70">
        <f t="shared" si="5"/>
        <v>53.770927021233085</v>
      </c>
      <c r="H24" s="70">
        <f t="shared" si="6"/>
        <v>100</v>
      </c>
    </row>
    <row r="25" spans="2:8" s="7" customFormat="1" x14ac:dyDescent="0.3">
      <c r="B25" s="52" t="s">
        <v>208</v>
      </c>
      <c r="C25" s="70">
        <f t="shared" si="1"/>
        <v>3.6044101113703606</v>
      </c>
      <c r="D25" s="70">
        <f t="shared" si="2"/>
        <v>12.11502983254138</v>
      </c>
      <c r="E25" s="70">
        <f t="shared" si="3"/>
        <v>5.4018712967616844</v>
      </c>
      <c r="F25" s="70">
        <f t="shared" si="4"/>
        <v>24.333842741572852</v>
      </c>
      <c r="G25" s="70">
        <f t="shared" si="5"/>
        <v>54.54484601775372</v>
      </c>
      <c r="H25" s="70">
        <f t="shared" si="6"/>
        <v>100</v>
      </c>
    </row>
    <row r="26" spans="2:8" s="7" customFormat="1" x14ac:dyDescent="0.3">
      <c r="B26" s="67"/>
      <c r="C26" s="71"/>
      <c r="D26" s="71"/>
      <c r="E26" s="71"/>
      <c r="F26" s="71"/>
      <c r="G26" s="71"/>
      <c r="H26" s="71"/>
    </row>
    <row r="27" spans="2:8" s="7" customFormat="1" x14ac:dyDescent="0.3">
      <c r="B27" s="64" t="s">
        <v>209</v>
      </c>
      <c r="C27" s="70">
        <f t="shared" ref="C27" si="7">C15/H15*100</f>
        <v>2.0955403111809123</v>
      </c>
      <c r="D27" s="70">
        <f t="shared" ref="D27" si="8">D15/H15*100</f>
        <v>19.130552306547944</v>
      </c>
      <c r="E27" s="70">
        <f t="shared" ref="E27" si="9">E15/H15*100</f>
        <v>4.7696514363883642</v>
      </c>
      <c r="F27" s="70">
        <f t="shared" ref="F27" si="10">F15/H15*100</f>
        <v>24.432786903501093</v>
      </c>
      <c r="G27" s="70">
        <f t="shared" si="5"/>
        <v>49.571462414008458</v>
      </c>
      <c r="H27" s="70">
        <f t="shared" ref="H27" si="11">SUM(C27:G27)</f>
        <v>99.999993371626772</v>
      </c>
    </row>
    <row r="28" spans="2:8" x14ac:dyDescent="0.3">
      <c r="B28" t="s">
        <v>216</v>
      </c>
    </row>
  </sheetData>
  <mergeCells count="3">
    <mergeCell ref="B3:B4"/>
    <mergeCell ref="C3:H3"/>
    <mergeCell ref="B16:I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A2" sqref="A2:C2"/>
    </sheetView>
  </sheetViews>
  <sheetFormatPr defaultRowHeight="14.4" x14ac:dyDescent="0.3"/>
  <sheetData>
    <row r="1" spans="1:19" s="86" customFormat="1" ht="18" x14ac:dyDescent="0.35">
      <c r="A1" s="86" t="s">
        <v>400</v>
      </c>
    </row>
    <row r="2" spans="1:19" x14ac:dyDescent="0.3">
      <c r="A2" s="125" t="s">
        <v>3</v>
      </c>
      <c r="B2" s="126"/>
      <c r="C2" s="127"/>
      <c r="D2" s="128" t="s">
        <v>200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/>
    </row>
    <row r="3" spans="1:19" x14ac:dyDescent="0.3">
      <c r="A3" s="125" t="s">
        <v>271</v>
      </c>
      <c r="B3" s="126"/>
      <c r="C3" s="127"/>
      <c r="D3" s="128" t="s">
        <v>272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/>
    </row>
    <row r="4" spans="1:19" x14ac:dyDescent="0.3">
      <c r="A4" s="125" t="s">
        <v>273</v>
      </c>
      <c r="B4" s="126"/>
      <c r="C4" s="127"/>
      <c r="D4" s="128" t="s">
        <v>2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30"/>
    </row>
    <row r="5" spans="1:19" x14ac:dyDescent="0.3">
      <c r="A5" s="119" t="s">
        <v>274</v>
      </c>
      <c r="B5" s="120"/>
      <c r="C5" s="121"/>
      <c r="D5" s="122" t="s">
        <v>275</v>
      </c>
      <c r="E5" s="123"/>
      <c r="F5" s="123"/>
      <c r="G5" s="123"/>
      <c r="H5" s="123"/>
      <c r="I5" s="123"/>
      <c r="J5" s="123"/>
      <c r="K5" s="124"/>
      <c r="L5" s="122" t="s">
        <v>276</v>
      </c>
      <c r="M5" s="123"/>
      <c r="N5" s="123"/>
      <c r="O5" s="123"/>
      <c r="P5" s="123"/>
      <c r="Q5" s="123"/>
      <c r="R5" s="123"/>
      <c r="S5" s="124"/>
    </row>
    <row r="6" spans="1:19" x14ac:dyDescent="0.3">
      <c r="A6" s="119" t="s">
        <v>277</v>
      </c>
      <c r="B6" s="120"/>
      <c r="C6" s="121"/>
      <c r="D6" s="122" t="s">
        <v>278</v>
      </c>
      <c r="E6" s="124"/>
      <c r="F6" s="122" t="s">
        <v>279</v>
      </c>
      <c r="G6" s="124"/>
      <c r="H6" s="122" t="s">
        <v>280</v>
      </c>
      <c r="I6" s="124"/>
      <c r="J6" s="122" t="s">
        <v>281</v>
      </c>
      <c r="K6" s="124"/>
      <c r="L6" s="122" t="s">
        <v>278</v>
      </c>
      <c r="M6" s="124"/>
      <c r="N6" s="122" t="s">
        <v>279</v>
      </c>
      <c r="O6" s="124"/>
      <c r="P6" s="122" t="s">
        <v>280</v>
      </c>
      <c r="Q6" s="124"/>
      <c r="R6" s="122" t="s">
        <v>281</v>
      </c>
      <c r="S6" s="124"/>
    </row>
    <row r="7" spans="1:19" ht="31.8" x14ac:dyDescent="0.3">
      <c r="A7" s="91" t="s">
        <v>282</v>
      </c>
      <c r="B7" s="91" t="s">
        <v>218</v>
      </c>
      <c r="C7" s="92" t="s">
        <v>283</v>
      </c>
      <c r="D7" s="134" t="s">
        <v>283</v>
      </c>
      <c r="E7" s="135"/>
      <c r="F7" s="134" t="s">
        <v>283</v>
      </c>
      <c r="G7" s="135"/>
      <c r="H7" s="134" t="s">
        <v>283</v>
      </c>
      <c r="I7" s="135"/>
      <c r="J7" s="134" t="s">
        <v>283</v>
      </c>
      <c r="K7" s="135"/>
      <c r="L7" s="134" t="s">
        <v>283</v>
      </c>
      <c r="M7" s="135"/>
      <c r="N7" s="134" t="s">
        <v>283</v>
      </c>
      <c r="O7" s="135"/>
      <c r="P7" s="134" t="s">
        <v>283</v>
      </c>
      <c r="Q7" s="135"/>
      <c r="R7" s="134" t="s">
        <v>283</v>
      </c>
      <c r="S7" s="135"/>
    </row>
    <row r="8" spans="1:19" ht="163.19999999999999" x14ac:dyDescent="0.3">
      <c r="A8" s="93" t="s">
        <v>284</v>
      </c>
      <c r="B8" s="93" t="s">
        <v>219</v>
      </c>
      <c r="C8" s="92" t="s">
        <v>283</v>
      </c>
      <c r="D8" s="94" t="s">
        <v>283</v>
      </c>
      <c r="E8" s="95">
        <v>2059</v>
      </c>
      <c r="F8" s="94" t="s">
        <v>283</v>
      </c>
      <c r="G8" s="95">
        <v>91661</v>
      </c>
      <c r="H8" s="94" t="s">
        <v>283</v>
      </c>
      <c r="I8" s="95">
        <v>35360</v>
      </c>
      <c r="J8" s="94" t="s">
        <v>283</v>
      </c>
      <c r="K8" s="95">
        <v>35638</v>
      </c>
      <c r="L8" s="94" t="s">
        <v>283</v>
      </c>
      <c r="M8" s="95">
        <v>3138</v>
      </c>
      <c r="N8" s="94" t="s">
        <v>283</v>
      </c>
      <c r="O8" s="95">
        <v>95434</v>
      </c>
      <c r="P8" s="94" t="s">
        <v>283</v>
      </c>
      <c r="Q8" s="95">
        <v>34841</v>
      </c>
      <c r="R8" s="94" t="s">
        <v>283</v>
      </c>
      <c r="S8" s="95">
        <v>35029</v>
      </c>
    </row>
    <row r="9" spans="1:19" ht="20.399999999999999" x14ac:dyDescent="0.3">
      <c r="A9" s="131" t="s">
        <v>285</v>
      </c>
      <c r="B9" s="93" t="s">
        <v>220</v>
      </c>
      <c r="C9" s="92" t="s">
        <v>283</v>
      </c>
      <c r="D9" s="94" t="s">
        <v>283</v>
      </c>
      <c r="E9" s="95">
        <v>947</v>
      </c>
      <c r="F9" s="94" t="s">
        <v>283</v>
      </c>
      <c r="G9" s="95">
        <v>70723</v>
      </c>
      <c r="H9" s="94" t="s">
        <v>283</v>
      </c>
      <c r="I9" s="95">
        <v>35360</v>
      </c>
      <c r="J9" s="94" t="s">
        <v>283</v>
      </c>
      <c r="K9" s="95">
        <v>35638</v>
      </c>
      <c r="L9" s="94" t="s">
        <v>283</v>
      </c>
      <c r="M9" s="95">
        <v>933</v>
      </c>
      <c r="N9" s="94" t="s">
        <v>283</v>
      </c>
      <c r="O9" s="95">
        <v>69946</v>
      </c>
      <c r="P9" s="94" t="s">
        <v>283</v>
      </c>
      <c r="Q9" s="95">
        <v>34841</v>
      </c>
      <c r="R9" s="94" t="s">
        <v>283</v>
      </c>
      <c r="S9" s="95">
        <v>35029</v>
      </c>
    </row>
    <row r="10" spans="1:19" ht="40.799999999999997" x14ac:dyDescent="0.3">
      <c r="A10" s="132"/>
      <c r="B10" s="93" t="s">
        <v>286</v>
      </c>
      <c r="C10" s="92" t="s">
        <v>283</v>
      </c>
      <c r="D10" s="94" t="s">
        <v>283</v>
      </c>
      <c r="E10" s="95">
        <v>33</v>
      </c>
      <c r="F10" s="94" t="s">
        <v>283</v>
      </c>
      <c r="G10" s="95">
        <v>4156</v>
      </c>
      <c r="H10" s="94" t="s">
        <v>283</v>
      </c>
      <c r="I10" s="95">
        <v>2134</v>
      </c>
      <c r="J10" s="94" t="s">
        <v>283</v>
      </c>
      <c r="K10" s="95">
        <v>2151</v>
      </c>
      <c r="L10" s="94" t="s">
        <v>283</v>
      </c>
      <c r="M10" s="95">
        <v>38</v>
      </c>
      <c r="N10" s="94" t="s">
        <v>283</v>
      </c>
      <c r="O10" s="95">
        <v>4842</v>
      </c>
      <c r="P10" s="94" t="s">
        <v>283</v>
      </c>
      <c r="Q10" s="95">
        <v>2441</v>
      </c>
      <c r="R10" s="94" t="s">
        <v>283</v>
      </c>
      <c r="S10" s="95">
        <v>2458</v>
      </c>
    </row>
    <row r="11" spans="1:19" ht="20.399999999999999" x14ac:dyDescent="0.3">
      <c r="A11" s="132"/>
      <c r="B11" s="93" t="s">
        <v>287</v>
      </c>
      <c r="C11" s="92" t="s">
        <v>283</v>
      </c>
      <c r="D11" s="94" t="s">
        <v>283</v>
      </c>
      <c r="E11" s="95">
        <v>292</v>
      </c>
      <c r="F11" s="94" t="s">
        <v>283</v>
      </c>
      <c r="G11" s="95">
        <v>35732</v>
      </c>
      <c r="H11" s="94" t="s">
        <v>283</v>
      </c>
      <c r="I11" s="95">
        <v>17780</v>
      </c>
      <c r="J11" s="94" t="s">
        <v>283</v>
      </c>
      <c r="K11" s="95">
        <v>18005</v>
      </c>
      <c r="L11" s="94" t="s">
        <v>283</v>
      </c>
      <c r="M11" s="95">
        <v>306</v>
      </c>
      <c r="N11" s="94" t="s">
        <v>283</v>
      </c>
      <c r="O11" s="95">
        <v>36252</v>
      </c>
      <c r="P11" s="94" t="s">
        <v>283</v>
      </c>
      <c r="Q11" s="95">
        <v>17944</v>
      </c>
      <c r="R11" s="94" t="s">
        <v>283</v>
      </c>
      <c r="S11" s="95">
        <v>18069</v>
      </c>
    </row>
    <row r="12" spans="1:19" ht="20.399999999999999" x14ac:dyDescent="0.3">
      <c r="A12" s="132"/>
      <c r="B12" s="93" t="s">
        <v>288</v>
      </c>
      <c r="C12" s="92" t="s">
        <v>283</v>
      </c>
      <c r="D12" s="94" t="s">
        <v>283</v>
      </c>
      <c r="E12" s="95">
        <v>415</v>
      </c>
      <c r="F12" s="94" t="s">
        <v>283</v>
      </c>
      <c r="G12" s="95">
        <v>23541</v>
      </c>
      <c r="H12" s="94" t="s">
        <v>283</v>
      </c>
      <c r="I12" s="95">
        <v>11842</v>
      </c>
      <c r="J12" s="94" t="s">
        <v>283</v>
      </c>
      <c r="K12" s="95">
        <v>11933</v>
      </c>
      <c r="L12" s="94" t="s">
        <v>283</v>
      </c>
      <c r="M12" s="95">
        <v>399</v>
      </c>
      <c r="N12" s="94" t="s">
        <v>283</v>
      </c>
      <c r="O12" s="95">
        <v>22469</v>
      </c>
      <c r="P12" s="94" t="s">
        <v>283</v>
      </c>
      <c r="Q12" s="95">
        <v>11308</v>
      </c>
      <c r="R12" s="94" t="s">
        <v>283</v>
      </c>
      <c r="S12" s="95">
        <v>11392</v>
      </c>
    </row>
    <row r="13" spans="1:19" ht="20.399999999999999" x14ac:dyDescent="0.3">
      <c r="A13" s="132"/>
      <c r="B13" s="93" t="s">
        <v>289</v>
      </c>
      <c r="C13" s="92" t="s">
        <v>283</v>
      </c>
      <c r="D13" s="94" t="s">
        <v>283</v>
      </c>
      <c r="E13" s="95">
        <v>104</v>
      </c>
      <c r="F13" s="94" t="s">
        <v>283</v>
      </c>
      <c r="G13" s="95">
        <v>4074</v>
      </c>
      <c r="H13" s="94" t="s">
        <v>283</v>
      </c>
      <c r="I13" s="95">
        <v>2141</v>
      </c>
      <c r="J13" s="94" t="s">
        <v>283</v>
      </c>
      <c r="K13" s="95">
        <v>2075</v>
      </c>
      <c r="L13" s="94" t="s">
        <v>283</v>
      </c>
      <c r="M13" s="95">
        <v>95</v>
      </c>
      <c r="N13" s="94" t="s">
        <v>283</v>
      </c>
      <c r="O13" s="95">
        <v>3450</v>
      </c>
      <c r="P13" s="94" t="s">
        <v>283</v>
      </c>
      <c r="Q13" s="95">
        <v>1824</v>
      </c>
      <c r="R13" s="94" t="s">
        <v>283</v>
      </c>
      <c r="S13" s="95">
        <v>1772</v>
      </c>
    </row>
    <row r="14" spans="1:19" ht="20.399999999999999" x14ac:dyDescent="0.3">
      <c r="A14" s="132"/>
      <c r="B14" s="93" t="s">
        <v>290</v>
      </c>
      <c r="C14" s="92" t="s">
        <v>283</v>
      </c>
      <c r="D14" s="94" t="s">
        <v>283</v>
      </c>
      <c r="E14" s="95">
        <v>66</v>
      </c>
      <c r="F14" s="94" t="s">
        <v>283</v>
      </c>
      <c r="G14" s="95">
        <v>1556</v>
      </c>
      <c r="H14" s="94" t="s">
        <v>283</v>
      </c>
      <c r="I14" s="95">
        <v>796</v>
      </c>
      <c r="J14" s="94" t="s">
        <v>283</v>
      </c>
      <c r="K14" s="95">
        <v>776</v>
      </c>
      <c r="L14" s="94" t="s">
        <v>283</v>
      </c>
      <c r="M14" s="95">
        <v>61</v>
      </c>
      <c r="N14" s="94" t="s">
        <v>283</v>
      </c>
      <c r="O14" s="95">
        <v>1409</v>
      </c>
      <c r="P14" s="94" t="s">
        <v>283</v>
      </c>
      <c r="Q14" s="95">
        <v>725</v>
      </c>
      <c r="R14" s="94" t="s">
        <v>283</v>
      </c>
      <c r="S14" s="95">
        <v>709</v>
      </c>
    </row>
    <row r="15" spans="1:19" ht="30.6" x14ac:dyDescent="0.3">
      <c r="A15" s="133"/>
      <c r="B15" s="93" t="s">
        <v>291</v>
      </c>
      <c r="C15" s="92" t="s">
        <v>283</v>
      </c>
      <c r="D15" s="94" t="s">
        <v>283</v>
      </c>
      <c r="E15" s="95">
        <v>37</v>
      </c>
      <c r="F15" s="94" t="s">
        <v>283</v>
      </c>
      <c r="G15" s="95">
        <v>1664</v>
      </c>
      <c r="H15" s="94" t="s">
        <v>283</v>
      </c>
      <c r="I15" s="95">
        <v>667</v>
      </c>
      <c r="J15" s="94" t="s">
        <v>283</v>
      </c>
      <c r="K15" s="95">
        <v>698</v>
      </c>
      <c r="L15" s="94" t="s">
        <v>283</v>
      </c>
      <c r="M15" s="95">
        <v>34</v>
      </c>
      <c r="N15" s="94" t="s">
        <v>283</v>
      </c>
      <c r="O15" s="95">
        <v>1524</v>
      </c>
      <c r="P15" s="94" t="s">
        <v>283</v>
      </c>
      <c r="Q15" s="95">
        <v>599</v>
      </c>
      <c r="R15" s="94" t="s">
        <v>283</v>
      </c>
      <c r="S15" s="95">
        <v>629</v>
      </c>
    </row>
    <row r="16" spans="1:19" ht="30.6" x14ac:dyDescent="0.3">
      <c r="A16" s="131" t="s">
        <v>292</v>
      </c>
      <c r="B16" s="93" t="s">
        <v>224</v>
      </c>
      <c r="C16" s="92" t="s">
        <v>283</v>
      </c>
      <c r="D16" s="94" t="s">
        <v>283</v>
      </c>
      <c r="E16" s="95">
        <v>1112</v>
      </c>
      <c r="F16" s="94" t="s">
        <v>283</v>
      </c>
      <c r="G16" s="95">
        <v>20938</v>
      </c>
      <c r="H16" s="94" t="s">
        <v>283</v>
      </c>
      <c r="I16" s="95" t="s">
        <v>293</v>
      </c>
      <c r="J16" s="94" t="s">
        <v>283</v>
      </c>
      <c r="K16" s="95" t="s">
        <v>293</v>
      </c>
      <c r="L16" s="94" t="s">
        <v>283</v>
      </c>
      <c r="M16" s="95">
        <v>2205</v>
      </c>
      <c r="N16" s="94" t="s">
        <v>283</v>
      </c>
      <c r="O16" s="95">
        <v>25488</v>
      </c>
      <c r="P16" s="94" t="s">
        <v>283</v>
      </c>
      <c r="Q16" s="95" t="s">
        <v>293</v>
      </c>
      <c r="R16" s="94" t="s">
        <v>283</v>
      </c>
      <c r="S16" s="95" t="s">
        <v>293</v>
      </c>
    </row>
    <row r="17" spans="1:19" ht="30.6" x14ac:dyDescent="0.3">
      <c r="A17" s="132"/>
      <c r="B17" s="93" t="s">
        <v>294</v>
      </c>
      <c r="C17" s="92" t="s">
        <v>283</v>
      </c>
      <c r="D17" s="94" t="s">
        <v>283</v>
      </c>
      <c r="E17" s="95">
        <v>38</v>
      </c>
      <c r="F17" s="94" t="s">
        <v>283</v>
      </c>
      <c r="G17" s="95">
        <v>10734</v>
      </c>
      <c r="H17" s="94" t="s">
        <v>283</v>
      </c>
      <c r="I17" s="95" t="s">
        <v>293</v>
      </c>
      <c r="J17" s="94" t="s">
        <v>283</v>
      </c>
      <c r="K17" s="95" t="s">
        <v>293</v>
      </c>
      <c r="L17" s="94" t="s">
        <v>283</v>
      </c>
      <c r="M17" s="95">
        <v>33</v>
      </c>
      <c r="N17" s="94" t="s">
        <v>283</v>
      </c>
      <c r="O17" s="95">
        <v>9471</v>
      </c>
      <c r="P17" s="94" t="s">
        <v>283</v>
      </c>
      <c r="Q17" s="95" t="s">
        <v>293</v>
      </c>
      <c r="R17" s="94" t="s">
        <v>283</v>
      </c>
      <c r="S17" s="95" t="s">
        <v>293</v>
      </c>
    </row>
    <row r="18" spans="1:19" ht="61.2" x14ac:dyDescent="0.3">
      <c r="A18" s="132"/>
      <c r="B18" s="93" t="s">
        <v>225</v>
      </c>
      <c r="C18" s="92" t="s">
        <v>283</v>
      </c>
      <c r="D18" s="94" t="s">
        <v>283</v>
      </c>
      <c r="E18" s="95">
        <v>310</v>
      </c>
      <c r="F18" s="94" t="s">
        <v>283</v>
      </c>
      <c r="G18" s="95">
        <v>3291</v>
      </c>
      <c r="H18" s="94" t="s">
        <v>283</v>
      </c>
      <c r="I18" s="95" t="s">
        <v>293</v>
      </c>
      <c r="J18" s="94" t="s">
        <v>283</v>
      </c>
      <c r="K18" s="95" t="s">
        <v>293</v>
      </c>
      <c r="L18" s="94" t="s">
        <v>283</v>
      </c>
      <c r="M18" s="95">
        <v>522</v>
      </c>
      <c r="N18" s="94" t="s">
        <v>283</v>
      </c>
      <c r="O18" s="95">
        <v>4964</v>
      </c>
      <c r="P18" s="94" t="s">
        <v>283</v>
      </c>
      <c r="Q18" s="95" t="s">
        <v>293</v>
      </c>
      <c r="R18" s="94" t="s">
        <v>283</v>
      </c>
      <c r="S18" s="95" t="s">
        <v>293</v>
      </c>
    </row>
    <row r="19" spans="1:19" ht="20.399999999999999" x14ac:dyDescent="0.3">
      <c r="A19" s="132"/>
      <c r="B19" s="93" t="s">
        <v>226</v>
      </c>
      <c r="C19" s="92" t="s">
        <v>283</v>
      </c>
      <c r="D19" s="94" t="s">
        <v>283</v>
      </c>
      <c r="E19" s="95">
        <v>77</v>
      </c>
      <c r="F19" s="94" t="s">
        <v>283</v>
      </c>
      <c r="G19" s="95">
        <v>816</v>
      </c>
      <c r="H19" s="94" t="s">
        <v>283</v>
      </c>
      <c r="I19" s="95" t="s">
        <v>293</v>
      </c>
      <c r="J19" s="94" t="s">
        <v>283</v>
      </c>
      <c r="K19" s="95" t="s">
        <v>293</v>
      </c>
      <c r="L19" s="94" t="s">
        <v>283</v>
      </c>
      <c r="M19" s="95">
        <v>54</v>
      </c>
      <c r="N19" s="94" t="s">
        <v>283</v>
      </c>
      <c r="O19" s="95">
        <v>621</v>
      </c>
      <c r="P19" s="94" t="s">
        <v>283</v>
      </c>
      <c r="Q19" s="95" t="s">
        <v>293</v>
      </c>
      <c r="R19" s="94" t="s">
        <v>283</v>
      </c>
      <c r="S19" s="95" t="s">
        <v>293</v>
      </c>
    </row>
    <row r="20" spans="1:19" ht="30.6" x14ac:dyDescent="0.3">
      <c r="A20" s="132"/>
      <c r="B20" s="93" t="s">
        <v>295</v>
      </c>
      <c r="C20" s="92" t="s">
        <v>283</v>
      </c>
      <c r="D20" s="94" t="s">
        <v>283</v>
      </c>
      <c r="E20" s="95">
        <v>15</v>
      </c>
      <c r="F20" s="94" t="s">
        <v>283</v>
      </c>
      <c r="G20" s="95">
        <v>911</v>
      </c>
      <c r="H20" s="94" t="s">
        <v>283</v>
      </c>
      <c r="I20" s="95" t="s">
        <v>293</v>
      </c>
      <c r="J20" s="94" t="s">
        <v>283</v>
      </c>
      <c r="K20" s="95" t="s">
        <v>293</v>
      </c>
      <c r="L20" s="94" t="s">
        <v>283</v>
      </c>
      <c r="M20" s="95">
        <v>17</v>
      </c>
      <c r="N20" s="94" t="s">
        <v>283</v>
      </c>
      <c r="O20" s="95">
        <v>1102</v>
      </c>
      <c r="P20" s="94" t="s">
        <v>283</v>
      </c>
      <c r="Q20" s="95" t="s">
        <v>293</v>
      </c>
      <c r="R20" s="94" t="s">
        <v>283</v>
      </c>
      <c r="S20" s="95" t="s">
        <v>293</v>
      </c>
    </row>
    <row r="21" spans="1:19" ht="20.399999999999999" x14ac:dyDescent="0.3">
      <c r="A21" s="132"/>
      <c r="B21" s="93" t="s">
        <v>296</v>
      </c>
      <c r="C21" s="92" t="s">
        <v>283</v>
      </c>
      <c r="D21" s="94" t="s">
        <v>283</v>
      </c>
      <c r="E21" s="95">
        <v>186</v>
      </c>
      <c r="F21" s="94" t="s">
        <v>283</v>
      </c>
      <c r="G21" s="95">
        <v>2205</v>
      </c>
      <c r="H21" s="94" t="s">
        <v>283</v>
      </c>
      <c r="I21" s="95" t="s">
        <v>293</v>
      </c>
      <c r="J21" s="94" t="s">
        <v>283</v>
      </c>
      <c r="K21" s="95" t="s">
        <v>293</v>
      </c>
      <c r="L21" s="94" t="s">
        <v>283</v>
      </c>
      <c r="M21" s="95">
        <v>445</v>
      </c>
      <c r="N21" s="94" t="s">
        <v>283</v>
      </c>
      <c r="O21" s="95">
        <v>3397</v>
      </c>
      <c r="P21" s="94" t="s">
        <v>283</v>
      </c>
      <c r="Q21" s="95" t="s">
        <v>293</v>
      </c>
      <c r="R21" s="94" t="s">
        <v>283</v>
      </c>
      <c r="S21" s="95" t="s">
        <v>293</v>
      </c>
    </row>
    <row r="22" spans="1:19" ht="20.399999999999999" x14ac:dyDescent="0.3">
      <c r="A22" s="132"/>
      <c r="B22" s="93" t="s">
        <v>297</v>
      </c>
      <c r="C22" s="92" t="s">
        <v>283</v>
      </c>
      <c r="D22" s="94" t="s">
        <v>283</v>
      </c>
      <c r="E22" s="95">
        <v>1</v>
      </c>
      <c r="F22" s="94" t="s">
        <v>283</v>
      </c>
      <c r="G22" s="95">
        <v>4</v>
      </c>
      <c r="H22" s="94" t="s">
        <v>283</v>
      </c>
      <c r="I22" s="95" t="s">
        <v>293</v>
      </c>
      <c r="J22" s="94" t="s">
        <v>283</v>
      </c>
      <c r="K22" s="95" t="s">
        <v>293</v>
      </c>
      <c r="L22" s="94" t="s">
        <v>283</v>
      </c>
      <c r="M22" s="95">
        <v>1</v>
      </c>
      <c r="N22" s="94" t="s">
        <v>283</v>
      </c>
      <c r="O22" s="95">
        <v>4</v>
      </c>
      <c r="P22" s="94" t="s">
        <v>283</v>
      </c>
      <c r="Q22" s="95" t="s">
        <v>293</v>
      </c>
      <c r="R22" s="94" t="s">
        <v>283</v>
      </c>
      <c r="S22" s="95" t="s">
        <v>293</v>
      </c>
    </row>
    <row r="23" spans="1:19" ht="40.799999999999997" x14ac:dyDescent="0.3">
      <c r="A23" s="132"/>
      <c r="B23" s="93" t="s">
        <v>298</v>
      </c>
      <c r="C23" s="92" t="s">
        <v>283</v>
      </c>
      <c r="D23" s="94" t="s">
        <v>283</v>
      </c>
      <c r="E23" s="95">
        <v>62</v>
      </c>
      <c r="F23" s="94" t="s">
        <v>283</v>
      </c>
      <c r="G23" s="95">
        <v>754</v>
      </c>
      <c r="H23" s="94" t="s">
        <v>283</v>
      </c>
      <c r="I23" s="95" t="s">
        <v>293</v>
      </c>
      <c r="J23" s="94" t="s">
        <v>283</v>
      </c>
      <c r="K23" s="95" t="s">
        <v>293</v>
      </c>
      <c r="L23" s="94" t="s">
        <v>283</v>
      </c>
      <c r="M23" s="95">
        <v>134</v>
      </c>
      <c r="N23" s="94" t="s">
        <v>283</v>
      </c>
      <c r="O23" s="95">
        <v>1225</v>
      </c>
      <c r="P23" s="94" t="s">
        <v>283</v>
      </c>
      <c r="Q23" s="95" t="s">
        <v>293</v>
      </c>
      <c r="R23" s="94" t="s">
        <v>283</v>
      </c>
      <c r="S23" s="95" t="s">
        <v>293</v>
      </c>
    </row>
    <row r="24" spans="1:19" ht="20.399999999999999" x14ac:dyDescent="0.3">
      <c r="A24" s="133"/>
      <c r="B24" s="93" t="s">
        <v>227</v>
      </c>
      <c r="C24" s="92" t="s">
        <v>283</v>
      </c>
      <c r="D24" s="94" t="s">
        <v>283</v>
      </c>
      <c r="E24" s="95">
        <v>423</v>
      </c>
      <c r="F24" s="94" t="s">
        <v>283</v>
      </c>
      <c r="G24" s="95">
        <v>2223</v>
      </c>
      <c r="H24" s="94" t="s">
        <v>283</v>
      </c>
      <c r="I24" s="95" t="s">
        <v>293</v>
      </c>
      <c r="J24" s="94" t="s">
        <v>283</v>
      </c>
      <c r="K24" s="95" t="s">
        <v>293</v>
      </c>
      <c r="L24" s="94" t="s">
        <v>283</v>
      </c>
      <c r="M24" s="95">
        <v>999</v>
      </c>
      <c r="N24" s="94" t="s">
        <v>283</v>
      </c>
      <c r="O24" s="95">
        <v>4704</v>
      </c>
      <c r="P24" s="94" t="s">
        <v>283</v>
      </c>
      <c r="Q24" s="95" t="s">
        <v>293</v>
      </c>
      <c r="R24" s="94" t="s">
        <v>283</v>
      </c>
      <c r="S24" s="95" t="s">
        <v>293</v>
      </c>
    </row>
    <row r="26" spans="1:19" x14ac:dyDescent="0.3">
      <c r="A26" t="s">
        <v>230</v>
      </c>
    </row>
  </sheetData>
  <mergeCells count="28">
    <mergeCell ref="A9:A15"/>
    <mergeCell ref="A16:A24"/>
    <mergeCell ref="D7:E7"/>
    <mergeCell ref="F7:G7"/>
    <mergeCell ref="R7:S7"/>
    <mergeCell ref="H7:I7"/>
    <mergeCell ref="J7:K7"/>
    <mergeCell ref="L7:M7"/>
    <mergeCell ref="N7:O7"/>
    <mergeCell ref="P7:Q7"/>
    <mergeCell ref="A2:C2"/>
    <mergeCell ref="D2:S2"/>
    <mergeCell ref="A3:C3"/>
    <mergeCell ref="D3:S3"/>
    <mergeCell ref="A4:C4"/>
    <mergeCell ref="D4:S4"/>
    <mergeCell ref="A5:C5"/>
    <mergeCell ref="D5:K5"/>
    <mergeCell ref="L5:S5"/>
    <mergeCell ref="A6:C6"/>
    <mergeCell ref="D6:E6"/>
    <mergeCell ref="F6:G6"/>
    <mergeCell ref="H6:I6"/>
    <mergeCell ref="J6:K6"/>
    <mergeCell ref="L6:M6"/>
    <mergeCell ref="N6:O6"/>
    <mergeCell ref="P6:Q6"/>
    <mergeCell ref="R6:S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workbookViewId="0">
      <selection activeCell="B2" sqref="B2"/>
    </sheetView>
  </sheetViews>
  <sheetFormatPr defaultRowHeight="14.4" x14ac:dyDescent="0.3"/>
  <cols>
    <col min="3" max="3" width="36.88671875" customWidth="1"/>
    <col min="4" max="4" width="11.33203125" customWidth="1"/>
    <col min="5" max="5" width="13.33203125" customWidth="1"/>
    <col min="6" max="6" width="11.5546875" customWidth="1"/>
    <col min="7" max="7" width="11.88671875" customWidth="1"/>
    <col min="8" max="8" width="11.77734375" customWidth="1"/>
    <col min="9" max="9" width="12.33203125" customWidth="1"/>
  </cols>
  <sheetData>
    <row r="1" spans="2:9" x14ac:dyDescent="0.3">
      <c r="B1" t="s">
        <v>401</v>
      </c>
    </row>
    <row r="3" spans="2:9" x14ac:dyDescent="0.3">
      <c r="B3" s="109" t="s">
        <v>218</v>
      </c>
      <c r="C3" s="109"/>
      <c r="D3" s="109" t="s">
        <v>215</v>
      </c>
      <c r="E3" s="109"/>
      <c r="F3" s="109" t="s">
        <v>233</v>
      </c>
      <c r="G3" s="109"/>
      <c r="H3" s="109" t="s">
        <v>234</v>
      </c>
      <c r="I3" s="109"/>
    </row>
    <row r="4" spans="2:9" x14ac:dyDescent="0.3">
      <c r="B4" s="109"/>
      <c r="C4" s="109"/>
      <c r="D4" s="74" t="s">
        <v>231</v>
      </c>
      <c r="E4" s="74" t="s">
        <v>232</v>
      </c>
      <c r="F4" s="74" t="s">
        <v>231</v>
      </c>
      <c r="G4" s="74" t="s">
        <v>232</v>
      </c>
      <c r="H4" s="74" t="s">
        <v>231</v>
      </c>
      <c r="I4" s="74" t="s">
        <v>232</v>
      </c>
    </row>
    <row r="5" spans="2:9" x14ac:dyDescent="0.3">
      <c r="B5" t="s">
        <v>220</v>
      </c>
      <c r="D5" s="1">
        <v>3455349</v>
      </c>
      <c r="E5" s="1">
        <v>11902780</v>
      </c>
      <c r="F5" s="1">
        <v>1711697</v>
      </c>
      <c r="G5" s="1">
        <v>6434890</v>
      </c>
      <c r="H5" s="1">
        <v>1743652</v>
      </c>
      <c r="I5" s="1">
        <v>5467890</v>
      </c>
    </row>
    <row r="6" spans="2:9" x14ac:dyDescent="0.3">
      <c r="B6" s="73" t="s">
        <v>221</v>
      </c>
      <c r="D6" s="1">
        <v>2218544</v>
      </c>
      <c r="E6" s="1">
        <v>7979538</v>
      </c>
      <c r="F6" s="1">
        <v>1220391</v>
      </c>
      <c r="G6" s="1">
        <v>4651869</v>
      </c>
      <c r="H6" s="1">
        <v>998153</v>
      </c>
      <c r="I6" s="1">
        <v>3327669</v>
      </c>
    </row>
    <row r="7" spans="2:9" x14ac:dyDescent="0.3">
      <c r="B7" s="73" t="s">
        <v>222</v>
      </c>
      <c r="D7" s="1">
        <v>1075681</v>
      </c>
      <c r="E7" s="1">
        <v>3566491</v>
      </c>
      <c r="F7" s="1">
        <v>433558</v>
      </c>
      <c r="G7" s="1">
        <v>1651252</v>
      </c>
      <c r="H7" s="1">
        <v>642123</v>
      </c>
      <c r="I7" s="1">
        <v>1915239</v>
      </c>
    </row>
    <row r="8" spans="2:9" x14ac:dyDescent="0.3">
      <c r="B8" s="73" t="s">
        <v>223</v>
      </c>
      <c r="D8" s="1">
        <v>161124</v>
      </c>
      <c r="E8" s="1">
        <v>356751</v>
      </c>
      <c r="F8" s="1">
        <v>57748</v>
      </c>
      <c r="G8" s="1">
        <v>131769</v>
      </c>
      <c r="H8" s="1">
        <v>103376</v>
      </c>
      <c r="I8" s="1">
        <v>224982</v>
      </c>
    </row>
    <row r="9" spans="2:9" x14ac:dyDescent="0.3">
      <c r="B9" t="s">
        <v>224</v>
      </c>
      <c r="D9" s="1">
        <v>418766</v>
      </c>
      <c r="E9" s="1">
        <v>1258615</v>
      </c>
      <c r="F9" s="1">
        <v>261700</v>
      </c>
      <c r="G9" s="1">
        <v>813074</v>
      </c>
      <c r="H9" s="1">
        <v>157066</v>
      </c>
      <c r="I9" s="1">
        <v>445541</v>
      </c>
    </row>
    <row r="10" spans="2:9" x14ac:dyDescent="0.3">
      <c r="B10" s="73" t="s">
        <v>229</v>
      </c>
      <c r="D10" s="1">
        <v>120032</v>
      </c>
      <c r="E10" s="1">
        <v>411559</v>
      </c>
      <c r="F10" s="1">
        <v>65280</v>
      </c>
      <c r="G10" s="1">
        <v>217996</v>
      </c>
      <c r="H10" s="1">
        <v>54752</v>
      </c>
      <c r="I10" s="1">
        <v>193563</v>
      </c>
    </row>
    <row r="11" spans="2:9" x14ac:dyDescent="0.3">
      <c r="B11" s="73" t="s">
        <v>225</v>
      </c>
      <c r="D11" s="1">
        <v>137441</v>
      </c>
      <c r="E11" s="1">
        <v>361973</v>
      </c>
      <c r="F11" s="1">
        <v>85140</v>
      </c>
      <c r="G11" s="1">
        <v>252203</v>
      </c>
      <c r="H11" s="1">
        <v>52301</v>
      </c>
      <c r="I11" s="1">
        <v>109770</v>
      </c>
    </row>
    <row r="12" spans="2:9" x14ac:dyDescent="0.3">
      <c r="B12" s="73" t="s">
        <v>226</v>
      </c>
      <c r="D12" s="1">
        <v>6466</v>
      </c>
      <c r="E12" s="1">
        <v>21867</v>
      </c>
      <c r="F12" s="1">
        <v>4096</v>
      </c>
      <c r="G12" s="1">
        <v>15586</v>
      </c>
      <c r="H12" s="1">
        <v>2370</v>
      </c>
      <c r="I12" s="1">
        <v>6281</v>
      </c>
    </row>
    <row r="13" spans="2:9" x14ac:dyDescent="0.3">
      <c r="B13" s="73" t="s">
        <v>227</v>
      </c>
      <c r="D13" s="1">
        <v>59684</v>
      </c>
      <c r="E13" s="1">
        <v>149366</v>
      </c>
      <c r="F13" s="1">
        <v>37507</v>
      </c>
      <c r="G13" s="1">
        <v>98576</v>
      </c>
      <c r="H13" s="1">
        <v>22177</v>
      </c>
      <c r="I13" s="1">
        <v>50790</v>
      </c>
    </row>
    <row r="14" spans="2:9" x14ac:dyDescent="0.3">
      <c r="B14" s="73" t="s">
        <v>228</v>
      </c>
      <c r="D14" s="1">
        <v>95143</v>
      </c>
      <c r="E14" s="1">
        <v>313850</v>
      </c>
      <c r="F14" s="1">
        <v>69677</v>
      </c>
      <c r="G14" s="1">
        <v>228713</v>
      </c>
      <c r="H14" s="1">
        <v>25466</v>
      </c>
      <c r="I14" s="1">
        <v>85137</v>
      </c>
    </row>
    <row r="15" spans="2:9" x14ac:dyDescent="0.3">
      <c r="B15" s="7" t="s">
        <v>219</v>
      </c>
      <c r="C15" s="7"/>
      <c r="D15" s="72">
        <v>3874115</v>
      </c>
      <c r="E15" s="72">
        <v>13161395</v>
      </c>
      <c r="F15" s="72">
        <v>1973397</v>
      </c>
      <c r="G15" s="72">
        <v>7247964</v>
      </c>
      <c r="H15" s="72">
        <v>1900718</v>
      </c>
      <c r="I15" s="72">
        <v>5913431</v>
      </c>
    </row>
    <row r="16" spans="2:9" x14ac:dyDescent="0.3">
      <c r="B16" s="73" t="s">
        <v>230</v>
      </c>
    </row>
  </sheetData>
  <mergeCells count="4">
    <mergeCell ref="D3:E3"/>
    <mergeCell ref="F3:G3"/>
    <mergeCell ref="H3:I3"/>
    <mergeCell ref="B3:C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B4" sqref="B4:B5"/>
    </sheetView>
  </sheetViews>
  <sheetFormatPr defaultRowHeight="14.4" x14ac:dyDescent="0.3"/>
  <cols>
    <col min="2" max="2" width="27" customWidth="1"/>
  </cols>
  <sheetData>
    <row r="3" spans="2:10" x14ac:dyDescent="0.3">
      <c r="B3" t="s">
        <v>402</v>
      </c>
    </row>
    <row r="4" spans="2:10" x14ac:dyDescent="0.3">
      <c r="B4" s="136" t="s">
        <v>259</v>
      </c>
      <c r="C4" s="109" t="s">
        <v>260</v>
      </c>
      <c r="D4" s="109"/>
      <c r="E4" s="109"/>
      <c r="F4" s="109"/>
      <c r="G4" s="109"/>
      <c r="H4" s="109"/>
      <c r="I4" s="109"/>
      <c r="J4" s="109"/>
    </row>
    <row r="5" spans="2:10" x14ac:dyDescent="0.3">
      <c r="B5" s="136"/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</row>
    <row r="6" spans="2:10" x14ac:dyDescent="0.3">
      <c r="B6" t="s">
        <v>261</v>
      </c>
      <c r="C6" s="1">
        <v>2299749</v>
      </c>
      <c r="D6" s="1">
        <v>2329375</v>
      </c>
      <c r="E6" s="1">
        <v>2312539</v>
      </c>
      <c r="F6" s="1">
        <v>2413515</v>
      </c>
      <c r="G6" s="1">
        <v>2621803</v>
      </c>
      <c r="H6" s="1">
        <v>2934010</v>
      </c>
      <c r="I6" s="1">
        <v>3144348</v>
      </c>
      <c r="J6" s="1">
        <v>3383415</v>
      </c>
    </row>
    <row r="7" spans="2:10" x14ac:dyDescent="0.3">
      <c r="B7" t="s">
        <v>262</v>
      </c>
      <c r="C7" s="1">
        <v>288145</v>
      </c>
      <c r="D7" s="1">
        <v>294523</v>
      </c>
      <c r="E7" s="1">
        <v>303584</v>
      </c>
      <c r="F7" s="1">
        <v>308331</v>
      </c>
      <c r="G7" s="1">
        <v>350433</v>
      </c>
      <c r="H7" s="1">
        <v>381632</v>
      </c>
      <c r="I7" s="1">
        <v>452431</v>
      </c>
      <c r="J7" s="1">
        <v>529583</v>
      </c>
    </row>
    <row r="8" spans="2:10" x14ac:dyDescent="0.3">
      <c r="B8" t="s">
        <v>263</v>
      </c>
      <c r="C8" s="1">
        <v>278527</v>
      </c>
      <c r="D8" s="1">
        <v>294544</v>
      </c>
      <c r="E8" s="1">
        <v>288536</v>
      </c>
      <c r="F8" s="1">
        <v>329669</v>
      </c>
      <c r="G8" s="1">
        <v>351068</v>
      </c>
      <c r="H8" s="1">
        <v>352365</v>
      </c>
      <c r="I8" s="1">
        <v>400639</v>
      </c>
      <c r="J8" s="1">
        <v>470183</v>
      </c>
    </row>
    <row r="9" spans="2:10" x14ac:dyDescent="0.3">
      <c r="B9" t="s">
        <v>264</v>
      </c>
      <c r="C9" s="1">
        <v>216916</v>
      </c>
      <c r="D9" s="1">
        <v>269953</v>
      </c>
      <c r="E9" s="1">
        <v>282294</v>
      </c>
      <c r="F9" s="1">
        <v>279476</v>
      </c>
      <c r="G9" s="1">
        <v>254808</v>
      </c>
      <c r="H9" s="1">
        <v>274288</v>
      </c>
      <c r="I9" s="1">
        <v>238589</v>
      </c>
      <c r="J9" s="1">
        <v>263741</v>
      </c>
    </row>
    <row r="10" spans="2:10" x14ac:dyDescent="0.3">
      <c r="B10" t="s">
        <v>265</v>
      </c>
      <c r="C10" s="1">
        <v>119199</v>
      </c>
      <c r="D10" s="1">
        <v>113841</v>
      </c>
      <c r="E10" s="1">
        <v>97713</v>
      </c>
      <c r="F10" s="1">
        <v>116627</v>
      </c>
      <c r="G10" s="1">
        <v>126254</v>
      </c>
      <c r="H10" s="1">
        <v>144692</v>
      </c>
      <c r="I10" s="1">
        <v>191923</v>
      </c>
      <c r="J10" s="1">
        <v>262440</v>
      </c>
    </row>
    <row r="11" spans="2:10" x14ac:dyDescent="0.3">
      <c r="B11" s="73" t="s">
        <v>266</v>
      </c>
    </row>
  </sheetData>
  <mergeCells count="2">
    <mergeCell ref="C4:J4"/>
    <mergeCell ref="B4:B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3" sqref="A3"/>
    </sheetView>
  </sheetViews>
  <sheetFormatPr defaultRowHeight="14.4" x14ac:dyDescent="0.3"/>
  <cols>
    <col min="1" max="1" width="58.109375" customWidth="1"/>
    <col min="2" max="2" width="12.33203125" bestFit="1" customWidth="1"/>
    <col min="3" max="3" width="26.44140625" bestFit="1" customWidth="1"/>
    <col min="4" max="4" width="16.33203125" bestFit="1" customWidth="1"/>
    <col min="5" max="5" width="24.88671875" bestFit="1" customWidth="1"/>
    <col min="6" max="6" width="16.33203125" bestFit="1" customWidth="1"/>
    <col min="7" max="7" width="20.33203125" bestFit="1" customWidth="1"/>
    <col min="8" max="8" width="22.21875" bestFit="1" customWidth="1"/>
    <col min="9" max="9" width="7.33203125" bestFit="1" customWidth="1"/>
  </cols>
  <sheetData>
    <row r="1" spans="1:9" x14ac:dyDescent="0.3">
      <c r="A1" t="s">
        <v>299</v>
      </c>
    </row>
    <row r="2" spans="1:9" s="7" customFormat="1" x14ac:dyDescent="0.3">
      <c r="A2" s="7" t="s">
        <v>403</v>
      </c>
    </row>
    <row r="3" spans="1:9" x14ac:dyDescent="0.3">
      <c r="A3" t="s">
        <v>300</v>
      </c>
    </row>
    <row r="5" spans="1:9" x14ac:dyDescent="0.3">
      <c r="B5" t="s">
        <v>301</v>
      </c>
      <c r="C5" t="s">
        <v>302</v>
      </c>
      <c r="D5" t="s">
        <v>303</v>
      </c>
      <c r="E5" t="s">
        <v>304</v>
      </c>
      <c r="F5" t="s">
        <v>305</v>
      </c>
      <c r="G5" t="s">
        <v>306</v>
      </c>
      <c r="H5" t="s">
        <v>307</v>
      </c>
      <c r="I5" t="s">
        <v>103</v>
      </c>
    </row>
    <row r="6" spans="1:9" x14ac:dyDescent="0.3">
      <c r="A6" t="s">
        <v>308</v>
      </c>
      <c r="B6">
        <v>5000</v>
      </c>
      <c r="C6">
        <v>1270</v>
      </c>
      <c r="D6">
        <v>140</v>
      </c>
      <c r="E6">
        <v>3580</v>
      </c>
      <c r="F6">
        <v>10</v>
      </c>
      <c r="G6">
        <v>1270</v>
      </c>
      <c r="H6">
        <v>680</v>
      </c>
      <c r="I6">
        <v>11940</v>
      </c>
    </row>
    <row r="7" spans="1:9" x14ac:dyDescent="0.3">
      <c r="A7" t="s">
        <v>309</v>
      </c>
      <c r="B7">
        <v>5940</v>
      </c>
      <c r="C7">
        <v>2360</v>
      </c>
      <c r="D7">
        <v>1000</v>
      </c>
      <c r="E7">
        <v>2100</v>
      </c>
      <c r="F7">
        <v>480</v>
      </c>
      <c r="G7">
        <v>1350</v>
      </c>
      <c r="H7">
        <v>1160</v>
      </c>
      <c r="I7">
        <v>14390</v>
      </c>
    </row>
    <row r="8" spans="1:9" x14ac:dyDescent="0.3">
      <c r="A8" t="s">
        <v>310</v>
      </c>
      <c r="B8">
        <v>380</v>
      </c>
      <c r="C8">
        <v>210</v>
      </c>
      <c r="D8">
        <v>30</v>
      </c>
      <c r="E8">
        <v>120</v>
      </c>
      <c r="F8">
        <v>20</v>
      </c>
      <c r="G8">
        <v>90</v>
      </c>
      <c r="H8">
        <v>20</v>
      </c>
      <c r="I8">
        <v>870</v>
      </c>
    </row>
    <row r="9" spans="1:9" x14ac:dyDescent="0.3">
      <c r="A9" t="s">
        <v>311</v>
      </c>
      <c r="B9">
        <v>630</v>
      </c>
      <c r="C9">
        <v>140</v>
      </c>
      <c r="D9">
        <v>70</v>
      </c>
      <c r="E9">
        <v>410</v>
      </c>
      <c r="F9">
        <v>10</v>
      </c>
      <c r="G9">
        <v>280</v>
      </c>
      <c r="H9">
        <v>50</v>
      </c>
      <c r="I9">
        <v>1590</v>
      </c>
    </row>
    <row r="10" spans="1:9" x14ac:dyDescent="0.3">
      <c r="A10" t="s">
        <v>312</v>
      </c>
      <c r="B10">
        <v>30</v>
      </c>
      <c r="C10">
        <v>20</v>
      </c>
      <c r="D10">
        <v>0</v>
      </c>
      <c r="E10">
        <v>10</v>
      </c>
      <c r="F10">
        <v>0</v>
      </c>
      <c r="G10">
        <v>10</v>
      </c>
      <c r="H10">
        <v>0</v>
      </c>
      <c r="I10">
        <v>70</v>
      </c>
    </row>
    <row r="11" spans="1:9" x14ac:dyDescent="0.3">
      <c r="A11" t="s">
        <v>313</v>
      </c>
      <c r="B11">
        <v>470</v>
      </c>
      <c r="C11">
        <v>180</v>
      </c>
      <c r="D11">
        <v>20</v>
      </c>
      <c r="E11">
        <v>270</v>
      </c>
      <c r="F11">
        <v>10</v>
      </c>
      <c r="G11">
        <v>150</v>
      </c>
      <c r="H11">
        <v>20</v>
      </c>
      <c r="I11">
        <v>1110</v>
      </c>
    </row>
    <row r="12" spans="1:9" x14ac:dyDescent="0.3">
      <c r="A12" t="s">
        <v>314</v>
      </c>
      <c r="B12">
        <v>2550</v>
      </c>
      <c r="C12">
        <v>790</v>
      </c>
      <c r="D12">
        <v>110</v>
      </c>
      <c r="E12">
        <v>1650</v>
      </c>
      <c r="F12">
        <v>0</v>
      </c>
      <c r="G12">
        <v>810</v>
      </c>
      <c r="H12">
        <v>880</v>
      </c>
      <c r="I12">
        <v>6780</v>
      </c>
    </row>
    <row r="13" spans="1:9" x14ac:dyDescent="0.3">
      <c r="A13" t="s">
        <v>315</v>
      </c>
      <c r="B13">
        <v>2830</v>
      </c>
      <c r="C13">
        <v>1560</v>
      </c>
      <c r="D13">
        <v>190</v>
      </c>
      <c r="E13">
        <v>1010</v>
      </c>
      <c r="F13">
        <v>70</v>
      </c>
      <c r="G13">
        <v>830</v>
      </c>
      <c r="H13">
        <v>330</v>
      </c>
      <c r="I13">
        <v>6810</v>
      </c>
    </row>
    <row r="14" spans="1:9" x14ac:dyDescent="0.3">
      <c r="A14" t="s">
        <v>316</v>
      </c>
      <c r="B14">
        <v>400</v>
      </c>
      <c r="C14">
        <v>120</v>
      </c>
      <c r="D14">
        <v>60</v>
      </c>
      <c r="E14">
        <v>200</v>
      </c>
      <c r="F14">
        <v>20</v>
      </c>
      <c r="G14">
        <v>110</v>
      </c>
      <c r="H14">
        <v>40</v>
      </c>
      <c r="I14">
        <v>950</v>
      </c>
    </row>
    <row r="15" spans="1:9" x14ac:dyDescent="0.3">
      <c r="A15" t="s">
        <v>317</v>
      </c>
      <c r="B15">
        <v>1250</v>
      </c>
      <c r="C15">
        <v>370</v>
      </c>
      <c r="D15">
        <v>110</v>
      </c>
      <c r="E15">
        <v>630</v>
      </c>
      <c r="F15">
        <v>140</v>
      </c>
      <c r="G15">
        <v>340</v>
      </c>
      <c r="H15">
        <v>200</v>
      </c>
      <c r="I15">
        <v>3040</v>
      </c>
    </row>
    <row r="16" spans="1:9" x14ac:dyDescent="0.3">
      <c r="A16" t="s">
        <v>318</v>
      </c>
      <c r="B16">
        <v>290</v>
      </c>
      <c r="C16">
        <v>100</v>
      </c>
      <c r="D16">
        <v>30</v>
      </c>
      <c r="E16">
        <v>150</v>
      </c>
      <c r="F16">
        <v>20</v>
      </c>
      <c r="G16">
        <v>70</v>
      </c>
      <c r="H16">
        <v>30</v>
      </c>
      <c r="I16">
        <v>680</v>
      </c>
    </row>
    <row r="17" spans="1:9" x14ac:dyDescent="0.3">
      <c r="A17" t="s">
        <v>319</v>
      </c>
      <c r="B17">
        <v>16580</v>
      </c>
      <c r="C17">
        <v>5900</v>
      </c>
      <c r="D17">
        <v>1890</v>
      </c>
      <c r="E17">
        <v>8780</v>
      </c>
      <c r="F17">
        <v>0</v>
      </c>
      <c r="G17">
        <v>3140</v>
      </c>
      <c r="H17">
        <v>1270</v>
      </c>
      <c r="I17">
        <v>37570</v>
      </c>
    </row>
    <row r="18" spans="1:9" x14ac:dyDescent="0.3">
      <c r="A18" t="s">
        <v>320</v>
      </c>
      <c r="B18">
        <v>25880</v>
      </c>
      <c r="C18">
        <v>8160</v>
      </c>
      <c r="D18">
        <v>2980</v>
      </c>
      <c r="E18">
        <v>13790</v>
      </c>
      <c r="F18">
        <v>960</v>
      </c>
      <c r="G18">
        <v>7780</v>
      </c>
      <c r="H18">
        <v>2290</v>
      </c>
      <c r="I18">
        <v>61840</v>
      </c>
    </row>
    <row r="19" spans="1:9" x14ac:dyDescent="0.3">
      <c r="A19" t="s">
        <v>321</v>
      </c>
      <c r="B19">
        <v>25630</v>
      </c>
      <c r="C19">
        <v>3280</v>
      </c>
      <c r="D19">
        <v>1660</v>
      </c>
      <c r="E19">
        <v>18130</v>
      </c>
      <c r="F19">
        <v>2560</v>
      </c>
      <c r="G19">
        <v>9160</v>
      </c>
      <c r="H19">
        <v>2460</v>
      </c>
      <c r="I19">
        <v>62870</v>
      </c>
    </row>
    <row r="20" spans="1:9" x14ac:dyDescent="0.3">
      <c r="A20" t="s">
        <v>322</v>
      </c>
      <c r="B20">
        <v>2400</v>
      </c>
      <c r="C20">
        <v>1710</v>
      </c>
      <c r="D20">
        <v>300</v>
      </c>
      <c r="E20">
        <v>380</v>
      </c>
      <c r="F20">
        <v>20</v>
      </c>
      <c r="G20">
        <v>470</v>
      </c>
      <c r="H20">
        <v>340</v>
      </c>
      <c r="I20">
        <v>5620</v>
      </c>
    </row>
    <row r="21" spans="1:9" x14ac:dyDescent="0.3">
      <c r="A21" t="s">
        <v>323</v>
      </c>
      <c r="B21">
        <v>3050</v>
      </c>
      <c r="C21">
        <v>1500</v>
      </c>
      <c r="D21">
        <v>300</v>
      </c>
      <c r="E21">
        <v>1000</v>
      </c>
      <c r="F21">
        <v>260</v>
      </c>
      <c r="G21">
        <v>870</v>
      </c>
      <c r="H21">
        <v>330</v>
      </c>
      <c r="I21">
        <v>7300</v>
      </c>
    </row>
    <row r="22" spans="1:9" x14ac:dyDescent="0.3">
      <c r="A22" t="s">
        <v>324</v>
      </c>
      <c r="B22">
        <v>8590</v>
      </c>
      <c r="C22">
        <v>3450</v>
      </c>
      <c r="D22">
        <v>220</v>
      </c>
      <c r="E22">
        <v>4610</v>
      </c>
      <c r="F22">
        <v>320</v>
      </c>
      <c r="G22">
        <v>2790</v>
      </c>
      <c r="H22">
        <v>2180</v>
      </c>
      <c r="I22">
        <v>22150</v>
      </c>
    </row>
    <row r="23" spans="1:9" x14ac:dyDescent="0.3">
      <c r="A23" t="s">
        <v>325</v>
      </c>
      <c r="B23">
        <v>16150</v>
      </c>
      <c r="C23">
        <v>6670</v>
      </c>
      <c r="D23">
        <v>820</v>
      </c>
      <c r="E23">
        <v>8650</v>
      </c>
      <c r="F23">
        <v>10</v>
      </c>
      <c r="G23">
        <v>6120</v>
      </c>
      <c r="H23">
        <v>2060</v>
      </c>
      <c r="I23">
        <v>40470</v>
      </c>
    </row>
    <row r="24" spans="1:9" x14ac:dyDescent="0.3">
      <c r="A24" t="s">
        <v>326</v>
      </c>
      <c r="B24">
        <v>440</v>
      </c>
      <c r="C24">
        <v>260</v>
      </c>
      <c r="D24">
        <v>20</v>
      </c>
      <c r="E24">
        <v>130</v>
      </c>
      <c r="F24">
        <v>20</v>
      </c>
      <c r="G24">
        <v>120</v>
      </c>
      <c r="H24">
        <v>20</v>
      </c>
      <c r="I24">
        <v>1010</v>
      </c>
    </row>
    <row r="25" spans="1:9" x14ac:dyDescent="0.3">
      <c r="A25" t="s">
        <v>327</v>
      </c>
      <c r="B25">
        <v>570</v>
      </c>
      <c r="C25">
        <v>130</v>
      </c>
      <c r="D25">
        <v>10</v>
      </c>
      <c r="E25">
        <v>360</v>
      </c>
      <c r="F25">
        <v>60</v>
      </c>
      <c r="G25">
        <v>90</v>
      </c>
      <c r="H25">
        <v>30</v>
      </c>
      <c r="I25">
        <v>1260</v>
      </c>
    </row>
    <row r="26" spans="1:9" x14ac:dyDescent="0.3">
      <c r="A26" t="s">
        <v>328</v>
      </c>
      <c r="B26">
        <v>6250</v>
      </c>
      <c r="C26">
        <v>1360</v>
      </c>
      <c r="D26">
        <v>650</v>
      </c>
      <c r="E26">
        <v>4200</v>
      </c>
      <c r="F26">
        <v>30</v>
      </c>
      <c r="G26">
        <v>2550</v>
      </c>
      <c r="H26">
        <v>350</v>
      </c>
      <c r="I26">
        <v>15400</v>
      </c>
    </row>
    <row r="27" spans="1:9" x14ac:dyDescent="0.3">
      <c r="A27" t="s">
        <v>329</v>
      </c>
      <c r="B27">
        <v>4660</v>
      </c>
      <c r="C27">
        <v>1350</v>
      </c>
      <c r="D27">
        <v>90</v>
      </c>
      <c r="E27">
        <v>3080</v>
      </c>
      <c r="F27">
        <v>140</v>
      </c>
      <c r="G27">
        <v>1900</v>
      </c>
      <c r="H27">
        <v>450</v>
      </c>
      <c r="I27">
        <v>11660</v>
      </c>
    </row>
    <row r="28" spans="1:9" x14ac:dyDescent="0.3">
      <c r="A28" t="s">
        <v>330</v>
      </c>
      <c r="B28">
        <v>6480</v>
      </c>
      <c r="C28">
        <v>1190</v>
      </c>
      <c r="D28">
        <v>850</v>
      </c>
      <c r="E28">
        <v>3810</v>
      </c>
      <c r="F28">
        <v>630</v>
      </c>
      <c r="G28">
        <v>1460</v>
      </c>
      <c r="H28">
        <v>1040</v>
      </c>
      <c r="I28">
        <v>15460</v>
      </c>
    </row>
    <row r="29" spans="1:9" x14ac:dyDescent="0.3">
      <c r="A29" t="s">
        <v>103</v>
      </c>
      <c r="B29">
        <v>136440</v>
      </c>
      <c r="C29">
        <v>42050</v>
      </c>
      <c r="D29">
        <v>11550</v>
      </c>
      <c r="E29">
        <v>77040</v>
      </c>
      <c r="F29">
        <v>5790</v>
      </c>
      <c r="G29">
        <v>41750</v>
      </c>
      <c r="H29">
        <v>16210</v>
      </c>
      <c r="I29">
        <v>330840</v>
      </c>
    </row>
    <row r="31" spans="1:9" x14ac:dyDescent="0.3">
      <c r="A31" t="s">
        <v>331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4"/>
  <sheetViews>
    <sheetView tabSelected="1" workbookViewId="0">
      <selection activeCell="A3" sqref="A3:C3"/>
    </sheetView>
  </sheetViews>
  <sheetFormatPr defaultRowHeight="14.4" x14ac:dyDescent="0.3"/>
  <sheetData>
    <row r="2" spans="1:39" x14ac:dyDescent="0.3">
      <c r="A2" t="s">
        <v>404</v>
      </c>
    </row>
    <row r="3" spans="1:39" x14ac:dyDescent="0.3">
      <c r="A3" s="149" t="s">
        <v>3</v>
      </c>
      <c r="B3" s="150"/>
      <c r="C3" s="151"/>
      <c r="D3" s="152" t="s">
        <v>332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4"/>
    </row>
    <row r="4" spans="1:39" ht="14.4" customHeight="1" x14ac:dyDescent="0.3">
      <c r="A4" s="149" t="s">
        <v>333</v>
      </c>
      <c r="B4" s="150"/>
      <c r="C4" s="151"/>
      <c r="D4" s="152" t="s">
        <v>215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4"/>
    </row>
    <row r="5" spans="1:39" ht="14.4" customHeight="1" x14ac:dyDescent="0.3">
      <c r="A5" s="149" t="s">
        <v>334</v>
      </c>
      <c r="B5" s="150"/>
      <c r="C5" s="151"/>
      <c r="D5" s="152" t="s">
        <v>335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4"/>
    </row>
    <row r="6" spans="1:39" ht="14.4" customHeight="1" x14ac:dyDescent="0.3">
      <c r="A6" s="139" t="s">
        <v>274</v>
      </c>
      <c r="B6" s="140"/>
      <c r="C6" s="141"/>
      <c r="D6" s="146" t="s">
        <v>336</v>
      </c>
      <c r="E6" s="147"/>
      <c r="F6" s="147"/>
      <c r="G6" s="147"/>
      <c r="H6" s="147"/>
      <c r="I6" s="148"/>
      <c r="J6" s="146" t="s">
        <v>337</v>
      </c>
      <c r="K6" s="147"/>
      <c r="L6" s="147"/>
      <c r="M6" s="147"/>
      <c r="N6" s="147"/>
      <c r="O6" s="148"/>
      <c r="P6" s="146" t="s">
        <v>338</v>
      </c>
      <c r="Q6" s="147"/>
      <c r="R6" s="147"/>
      <c r="S6" s="147"/>
      <c r="T6" s="147"/>
      <c r="U6" s="148"/>
      <c r="V6" s="146" t="s">
        <v>339</v>
      </c>
      <c r="W6" s="147"/>
      <c r="X6" s="147"/>
      <c r="Y6" s="147"/>
      <c r="Z6" s="147"/>
      <c r="AA6" s="148"/>
      <c r="AB6" s="146" t="s">
        <v>340</v>
      </c>
      <c r="AC6" s="147"/>
      <c r="AD6" s="147"/>
      <c r="AE6" s="147"/>
      <c r="AF6" s="147"/>
      <c r="AG6" s="148"/>
      <c r="AH6" s="146" t="s">
        <v>275</v>
      </c>
      <c r="AI6" s="147"/>
      <c r="AJ6" s="147"/>
      <c r="AK6" s="147"/>
      <c r="AL6" s="147"/>
      <c r="AM6" s="148"/>
    </row>
    <row r="7" spans="1:39" ht="14.4" customHeight="1" x14ac:dyDescent="0.3">
      <c r="A7" s="139" t="s">
        <v>341</v>
      </c>
      <c r="B7" s="140"/>
      <c r="C7" s="141"/>
      <c r="D7" s="146" t="s">
        <v>342</v>
      </c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8"/>
    </row>
    <row r="8" spans="1:39" ht="14.4" customHeight="1" x14ac:dyDescent="0.3">
      <c r="A8" s="139" t="s">
        <v>343</v>
      </c>
      <c r="B8" s="140"/>
      <c r="C8" s="141"/>
      <c r="D8" s="144" t="s">
        <v>344</v>
      </c>
      <c r="E8" s="145"/>
      <c r="F8" s="144" t="s">
        <v>345</v>
      </c>
      <c r="G8" s="145"/>
      <c r="H8" s="144" t="s">
        <v>346</v>
      </c>
      <c r="I8" s="145"/>
      <c r="J8" s="144" t="s">
        <v>344</v>
      </c>
      <c r="K8" s="145"/>
      <c r="L8" s="144" t="s">
        <v>345</v>
      </c>
      <c r="M8" s="145"/>
      <c r="N8" s="144" t="s">
        <v>346</v>
      </c>
      <c r="O8" s="145"/>
      <c r="P8" s="144" t="s">
        <v>344</v>
      </c>
      <c r="Q8" s="145"/>
      <c r="R8" s="144" t="s">
        <v>345</v>
      </c>
      <c r="S8" s="145"/>
      <c r="T8" s="144" t="s">
        <v>346</v>
      </c>
      <c r="U8" s="145"/>
      <c r="V8" s="144" t="s">
        <v>344</v>
      </c>
      <c r="W8" s="145"/>
      <c r="X8" s="144" t="s">
        <v>345</v>
      </c>
      <c r="Y8" s="145"/>
      <c r="Z8" s="144" t="s">
        <v>346</v>
      </c>
      <c r="AA8" s="145"/>
      <c r="AB8" s="144" t="s">
        <v>344</v>
      </c>
      <c r="AC8" s="145"/>
      <c r="AD8" s="144" t="s">
        <v>345</v>
      </c>
      <c r="AE8" s="145"/>
      <c r="AF8" s="144" t="s">
        <v>346</v>
      </c>
      <c r="AG8" s="145"/>
      <c r="AH8" s="144" t="s">
        <v>344</v>
      </c>
      <c r="AI8" s="145"/>
      <c r="AJ8" s="144" t="s">
        <v>345</v>
      </c>
      <c r="AK8" s="145"/>
      <c r="AL8" s="144" t="s">
        <v>346</v>
      </c>
      <c r="AM8" s="145"/>
    </row>
    <row r="9" spans="1:39" ht="31.8" x14ac:dyDescent="0.3">
      <c r="A9" s="89" t="s">
        <v>347</v>
      </c>
      <c r="B9" s="89" t="s">
        <v>348</v>
      </c>
      <c r="C9" s="87" t="s">
        <v>283</v>
      </c>
      <c r="D9" s="142" t="s">
        <v>283</v>
      </c>
      <c r="E9" s="143"/>
      <c r="F9" s="142" t="s">
        <v>283</v>
      </c>
      <c r="G9" s="143"/>
      <c r="H9" s="142" t="s">
        <v>283</v>
      </c>
      <c r="I9" s="143"/>
      <c r="J9" s="142" t="s">
        <v>283</v>
      </c>
      <c r="K9" s="143"/>
      <c r="L9" s="142" t="s">
        <v>283</v>
      </c>
      <c r="M9" s="143"/>
      <c r="N9" s="142" t="s">
        <v>283</v>
      </c>
      <c r="O9" s="143"/>
      <c r="P9" s="142" t="s">
        <v>283</v>
      </c>
      <c r="Q9" s="143"/>
      <c r="R9" s="142" t="s">
        <v>283</v>
      </c>
      <c r="S9" s="143"/>
      <c r="T9" s="142" t="s">
        <v>283</v>
      </c>
      <c r="U9" s="143"/>
      <c r="V9" s="142" t="s">
        <v>283</v>
      </c>
      <c r="W9" s="143"/>
      <c r="X9" s="142" t="s">
        <v>283</v>
      </c>
      <c r="Y9" s="143"/>
      <c r="Z9" s="142" t="s">
        <v>283</v>
      </c>
      <c r="AA9" s="143"/>
      <c r="AB9" s="142" t="s">
        <v>283</v>
      </c>
      <c r="AC9" s="143"/>
      <c r="AD9" s="142" t="s">
        <v>283</v>
      </c>
      <c r="AE9" s="143"/>
      <c r="AF9" s="142" t="s">
        <v>283</v>
      </c>
      <c r="AG9" s="143"/>
      <c r="AH9" s="142" t="s">
        <v>283</v>
      </c>
      <c r="AI9" s="143"/>
      <c r="AJ9" s="142" t="s">
        <v>283</v>
      </c>
      <c r="AK9" s="143"/>
      <c r="AL9" s="142" t="s">
        <v>283</v>
      </c>
      <c r="AM9" s="143"/>
    </row>
    <row r="10" spans="1:39" ht="15" x14ac:dyDescent="0.3">
      <c r="A10" s="137" t="s">
        <v>342</v>
      </c>
      <c r="B10" s="90" t="s">
        <v>215</v>
      </c>
      <c r="C10" s="87" t="s">
        <v>283</v>
      </c>
      <c r="D10" s="88" t="s">
        <v>283</v>
      </c>
      <c r="E10" s="85">
        <v>1327712</v>
      </c>
      <c r="F10" s="88" t="s">
        <v>283</v>
      </c>
      <c r="G10" s="85">
        <v>844595</v>
      </c>
      <c r="H10" s="88" t="s">
        <v>283</v>
      </c>
      <c r="I10" s="85">
        <v>142021670</v>
      </c>
      <c r="J10" s="88" t="s">
        <v>283</v>
      </c>
      <c r="K10" s="85">
        <v>1288935</v>
      </c>
      <c r="L10" s="88" t="s">
        <v>283</v>
      </c>
      <c r="M10" s="85">
        <v>805800</v>
      </c>
      <c r="N10" s="88" t="s">
        <v>283</v>
      </c>
      <c r="O10" s="85">
        <v>140157969</v>
      </c>
      <c r="P10" s="88" t="s">
        <v>283</v>
      </c>
      <c r="Q10" s="85">
        <v>1212214</v>
      </c>
      <c r="R10" s="88" t="s">
        <v>283</v>
      </c>
      <c r="S10" s="85">
        <v>709424</v>
      </c>
      <c r="T10" s="88" t="s">
        <v>283</v>
      </c>
      <c r="U10" s="85">
        <v>138575547</v>
      </c>
      <c r="V10" s="88" t="s">
        <v>283</v>
      </c>
      <c r="W10" s="85">
        <v>1229861</v>
      </c>
      <c r="X10" s="88" t="s">
        <v>283</v>
      </c>
      <c r="Y10" s="85">
        <v>725337</v>
      </c>
      <c r="Z10" s="88" t="s">
        <v>283</v>
      </c>
      <c r="AA10" s="85">
        <v>145724840</v>
      </c>
      <c r="AB10" s="88" t="s">
        <v>283</v>
      </c>
      <c r="AC10" s="85">
        <v>1243771</v>
      </c>
      <c r="AD10" s="88" t="s">
        <v>283</v>
      </c>
      <c r="AE10" s="85">
        <v>733628</v>
      </c>
      <c r="AF10" s="88" t="s">
        <v>283</v>
      </c>
      <c r="AG10" s="85">
        <v>153540526</v>
      </c>
      <c r="AH10" s="88" t="s">
        <v>283</v>
      </c>
      <c r="AI10" s="85">
        <v>1281849</v>
      </c>
      <c r="AJ10" s="88" t="s">
        <v>283</v>
      </c>
      <c r="AK10" s="85">
        <v>800660</v>
      </c>
      <c r="AL10" s="88" t="s">
        <v>283</v>
      </c>
      <c r="AM10" s="85">
        <v>161024602</v>
      </c>
    </row>
    <row r="11" spans="1:39" ht="30.6" x14ac:dyDescent="0.3">
      <c r="A11" s="138"/>
      <c r="B11" s="90" t="s">
        <v>349</v>
      </c>
      <c r="C11" s="87" t="s">
        <v>283</v>
      </c>
      <c r="D11" s="88" t="s">
        <v>283</v>
      </c>
      <c r="E11" s="85">
        <v>51479</v>
      </c>
      <c r="F11" s="88" t="s">
        <v>283</v>
      </c>
      <c r="G11" s="85">
        <v>2514</v>
      </c>
      <c r="H11" s="88" t="s">
        <v>283</v>
      </c>
      <c r="I11" s="85">
        <v>5309981</v>
      </c>
      <c r="J11" s="88" t="s">
        <v>283</v>
      </c>
      <c r="K11" s="85">
        <v>50695</v>
      </c>
      <c r="L11" s="88" t="s">
        <v>283</v>
      </c>
      <c r="M11" s="85">
        <v>2938</v>
      </c>
      <c r="N11" s="88" t="s">
        <v>283</v>
      </c>
      <c r="O11" s="85">
        <v>5330067</v>
      </c>
      <c r="P11" s="88" t="s">
        <v>283</v>
      </c>
      <c r="Q11" s="85">
        <v>45555</v>
      </c>
      <c r="R11" s="88" t="s">
        <v>283</v>
      </c>
      <c r="S11" s="85">
        <v>5518</v>
      </c>
      <c r="T11" s="88" t="s">
        <v>283</v>
      </c>
      <c r="U11" s="85">
        <v>4998601</v>
      </c>
      <c r="V11" s="88" t="s">
        <v>283</v>
      </c>
      <c r="W11" s="85">
        <v>47931</v>
      </c>
      <c r="X11" s="88" t="s">
        <v>283</v>
      </c>
      <c r="Y11" s="85">
        <v>6646</v>
      </c>
      <c r="Z11" s="88" t="s">
        <v>283</v>
      </c>
      <c r="AA11" s="85">
        <v>5528203</v>
      </c>
      <c r="AB11" s="88" t="s">
        <v>283</v>
      </c>
      <c r="AC11" s="85">
        <v>49759</v>
      </c>
      <c r="AD11" s="88" t="s">
        <v>283</v>
      </c>
      <c r="AE11" s="85">
        <v>3153</v>
      </c>
      <c r="AF11" s="88" t="s">
        <v>283</v>
      </c>
      <c r="AG11" s="85">
        <v>5803858</v>
      </c>
      <c r="AH11" s="88" t="s">
        <v>283</v>
      </c>
      <c r="AI11" s="85">
        <v>53017</v>
      </c>
      <c r="AJ11" s="88" t="s">
        <v>283</v>
      </c>
      <c r="AK11" s="85">
        <v>2443</v>
      </c>
      <c r="AL11" s="88" t="s">
        <v>283</v>
      </c>
      <c r="AM11" s="85">
        <v>6410366</v>
      </c>
    </row>
    <row r="12" spans="1:39" x14ac:dyDescent="0.3">
      <c r="A12" s="96" t="s">
        <v>350</v>
      </c>
    </row>
    <row r="14" spans="1:39" x14ac:dyDescent="0.3">
      <c r="A14" t="s">
        <v>230</v>
      </c>
    </row>
  </sheetData>
  <mergeCells count="53">
    <mergeCell ref="A3:C3"/>
    <mergeCell ref="D3:AM3"/>
    <mergeCell ref="A4:C4"/>
    <mergeCell ref="D4:AM4"/>
    <mergeCell ref="A5:C5"/>
    <mergeCell ref="D5:AM5"/>
    <mergeCell ref="A6:C6"/>
    <mergeCell ref="D6:I6"/>
    <mergeCell ref="J6:O6"/>
    <mergeCell ref="P6:U6"/>
    <mergeCell ref="V6:AA6"/>
    <mergeCell ref="AH6:AM6"/>
    <mergeCell ref="D7:AM7"/>
    <mergeCell ref="D8:E8"/>
    <mergeCell ref="F8:G8"/>
    <mergeCell ref="H8:I8"/>
    <mergeCell ref="J8:K8"/>
    <mergeCell ref="L8:M8"/>
    <mergeCell ref="N8:O8"/>
    <mergeCell ref="AB6:AG6"/>
    <mergeCell ref="AF8:AG8"/>
    <mergeCell ref="AH8:AI8"/>
    <mergeCell ref="AJ8:AK8"/>
    <mergeCell ref="AL8:AM8"/>
    <mergeCell ref="P8:Q8"/>
    <mergeCell ref="R8:S8"/>
    <mergeCell ref="T8:U8"/>
    <mergeCell ref="AJ9:AK9"/>
    <mergeCell ref="AL9:AM9"/>
    <mergeCell ref="P9:Q9"/>
    <mergeCell ref="R9:S9"/>
    <mergeCell ref="T9:U9"/>
    <mergeCell ref="V9:W9"/>
    <mergeCell ref="X9:Y9"/>
    <mergeCell ref="Z9:AA9"/>
    <mergeCell ref="AF9:AG9"/>
    <mergeCell ref="AH9:AI9"/>
    <mergeCell ref="A10:A11"/>
    <mergeCell ref="A8:C8"/>
    <mergeCell ref="A7:C7"/>
    <mergeCell ref="AB9:AC9"/>
    <mergeCell ref="AD9:AE9"/>
    <mergeCell ref="D9:E9"/>
    <mergeCell ref="F9:G9"/>
    <mergeCell ref="H9:I9"/>
    <mergeCell ref="J9:K9"/>
    <mergeCell ref="L9:M9"/>
    <mergeCell ref="N9:O9"/>
    <mergeCell ref="AB8:AC8"/>
    <mergeCell ref="AD8:AE8"/>
    <mergeCell ref="V8:W8"/>
    <mergeCell ref="X8:Y8"/>
    <mergeCell ref="Z8:AA8"/>
  </mergeCells>
  <hyperlinks>
    <hyperlink ref="D8" r:id="rId1" display="http://dati.istat.it/OECDStat_Metadata/ShowMetadata.ashx?Dataset=DCSC_INDTRAEREO&amp;Coords=[TIPO_DATO7].[FLIGHT]&amp;ShowOnWeb=true&amp;Lang=it"/>
    <hyperlink ref="F8" r:id="rId2" display="http://dati.istat.it/OECDStat_Metadata/ShowMetadata.ashx?Dataset=DCSC_INDTRAEREO&amp;Coords=[TIPO_DATO7].[T]&amp;ShowOnWeb=true&amp;Lang=it"/>
    <hyperlink ref="H8" r:id="rId3" display="http://dati.istat.it/OECDStat_Metadata/ShowMetadata.ashx?Dataset=DCSC_INDTRAEREO&amp;Coords=[TIPO_DATO7].[PASS]&amp;ShowOnWeb=true&amp;Lang=it"/>
    <hyperlink ref="J8" r:id="rId4" display="http://dati.istat.it/OECDStat_Metadata/ShowMetadata.ashx?Dataset=DCSC_INDTRAEREO&amp;Coords=[TIPO_DATO7].[FLIGHT]&amp;ShowOnWeb=true&amp;Lang=it"/>
    <hyperlink ref="L8" r:id="rId5" display="http://dati.istat.it/OECDStat_Metadata/ShowMetadata.ashx?Dataset=DCSC_INDTRAEREO&amp;Coords=[TIPO_DATO7].[T]&amp;ShowOnWeb=true&amp;Lang=it"/>
    <hyperlink ref="N8" r:id="rId6" display="http://dati.istat.it/OECDStat_Metadata/ShowMetadata.ashx?Dataset=DCSC_INDTRAEREO&amp;Coords=[TIPO_DATO7].[PASS]&amp;ShowOnWeb=true&amp;Lang=it"/>
    <hyperlink ref="P8" r:id="rId7" display="http://dati.istat.it/OECDStat_Metadata/ShowMetadata.ashx?Dataset=DCSC_INDTRAEREO&amp;Coords=[TIPO_DATO7].[FLIGHT]&amp;ShowOnWeb=true&amp;Lang=it"/>
    <hyperlink ref="R8" r:id="rId8" display="http://dati.istat.it/OECDStat_Metadata/ShowMetadata.ashx?Dataset=DCSC_INDTRAEREO&amp;Coords=[TIPO_DATO7].[T]&amp;ShowOnWeb=true&amp;Lang=it"/>
    <hyperlink ref="T8" r:id="rId9" display="http://dati.istat.it/OECDStat_Metadata/ShowMetadata.ashx?Dataset=DCSC_INDTRAEREO&amp;Coords=[TIPO_DATO7].[PASS]&amp;ShowOnWeb=true&amp;Lang=it"/>
    <hyperlink ref="V8" r:id="rId10" display="http://dati.istat.it/OECDStat_Metadata/ShowMetadata.ashx?Dataset=DCSC_INDTRAEREO&amp;Coords=[TIPO_DATO7].[FLIGHT]&amp;ShowOnWeb=true&amp;Lang=it"/>
    <hyperlink ref="X8" r:id="rId11" display="http://dati.istat.it/OECDStat_Metadata/ShowMetadata.ashx?Dataset=DCSC_INDTRAEREO&amp;Coords=[TIPO_DATO7].[T]&amp;ShowOnWeb=true&amp;Lang=it"/>
    <hyperlink ref="Z8" r:id="rId12" display="http://dati.istat.it/OECDStat_Metadata/ShowMetadata.ashx?Dataset=DCSC_INDTRAEREO&amp;Coords=[TIPO_DATO7].[PASS]&amp;ShowOnWeb=true&amp;Lang=it"/>
    <hyperlink ref="AB8" r:id="rId13" display="http://dati.istat.it/OECDStat_Metadata/ShowMetadata.ashx?Dataset=DCSC_INDTRAEREO&amp;Coords=[TIPO_DATO7].[FLIGHT]&amp;ShowOnWeb=true&amp;Lang=it"/>
    <hyperlink ref="AD8" r:id="rId14" display="http://dati.istat.it/OECDStat_Metadata/ShowMetadata.ashx?Dataset=DCSC_INDTRAEREO&amp;Coords=[TIPO_DATO7].[T]&amp;ShowOnWeb=true&amp;Lang=it"/>
    <hyperlink ref="AF8" r:id="rId15" display="http://dati.istat.it/OECDStat_Metadata/ShowMetadata.ashx?Dataset=DCSC_INDTRAEREO&amp;Coords=[TIPO_DATO7].[PASS]&amp;ShowOnWeb=true&amp;Lang=it"/>
    <hyperlink ref="AH8" r:id="rId16" display="http://dati.istat.it/OECDStat_Metadata/ShowMetadata.ashx?Dataset=DCSC_INDTRAEREO&amp;Coords=[TIPO_DATO7].[FLIGHT]&amp;ShowOnWeb=true&amp;Lang=it"/>
    <hyperlink ref="AJ8" r:id="rId17" display="http://dati.istat.it/OECDStat_Metadata/ShowMetadata.ashx?Dataset=DCSC_INDTRAEREO&amp;Coords=[TIPO_DATO7].[T]&amp;ShowOnWeb=true&amp;Lang=it"/>
    <hyperlink ref="AL8" r:id="rId18" display="http://dati.istat.it/OECDStat_Metadata/ShowMetadata.ashx?Dataset=DCSC_INDTRAEREO&amp;Coords=[TIPO_DATO7].[PASS]&amp;ShowOnWeb=true&amp;Lang=it"/>
    <hyperlink ref="A12" r:id="rId19" display="http://dativ7a.istat.it//index.aspx?DatasetCode=DCSC_INDTRAERE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9"/>
  <sheetViews>
    <sheetView workbookViewId="0">
      <selection activeCell="B2" sqref="B2"/>
    </sheetView>
  </sheetViews>
  <sheetFormatPr defaultRowHeight="14.4" x14ac:dyDescent="0.3"/>
  <cols>
    <col min="2" max="2" width="28.77734375" customWidth="1"/>
    <col min="3" max="3" width="14.21875" style="1" customWidth="1"/>
    <col min="4" max="5" width="8.88671875" style="1"/>
  </cols>
  <sheetData>
    <row r="1" spans="2:5" x14ac:dyDescent="0.3">
      <c r="B1" s="106" t="s">
        <v>390</v>
      </c>
      <c r="C1" s="107"/>
      <c r="D1" s="107"/>
      <c r="E1" s="107"/>
    </row>
    <row r="2" spans="2:5" ht="15" thickBot="1" x14ac:dyDescent="0.35">
      <c r="B2" s="2" t="s">
        <v>101</v>
      </c>
      <c r="C2" s="3"/>
      <c r="D2" s="3"/>
      <c r="E2" s="3"/>
    </row>
    <row r="3" spans="2:5" ht="15" thickBot="1" x14ac:dyDescent="0.35">
      <c r="B3" s="10" t="s">
        <v>3</v>
      </c>
      <c r="C3" s="11" t="s">
        <v>0</v>
      </c>
      <c r="D3" s="11" t="s">
        <v>1</v>
      </c>
      <c r="E3" s="11" t="s">
        <v>2</v>
      </c>
    </row>
    <row r="4" spans="2:5" x14ac:dyDescent="0.3">
      <c r="B4" s="12" t="s">
        <v>5</v>
      </c>
      <c r="C4" s="13">
        <v>1074</v>
      </c>
      <c r="D4" s="13">
        <v>1018</v>
      </c>
      <c r="E4" s="13">
        <v>2092</v>
      </c>
    </row>
    <row r="5" spans="2:5" x14ac:dyDescent="0.3">
      <c r="B5" s="12" t="s">
        <v>6</v>
      </c>
      <c r="C5" s="14">
        <v>1222</v>
      </c>
      <c r="D5" s="14">
        <v>773</v>
      </c>
      <c r="E5" s="14">
        <v>1995</v>
      </c>
    </row>
    <row r="6" spans="2:5" x14ac:dyDescent="0.3">
      <c r="B6" s="12" t="s">
        <v>7</v>
      </c>
      <c r="C6" s="13">
        <v>151</v>
      </c>
      <c r="D6" s="13">
        <v>176</v>
      </c>
      <c r="E6" s="13">
        <v>327</v>
      </c>
    </row>
    <row r="7" spans="2:5" x14ac:dyDescent="0.3">
      <c r="B7" s="12" t="s">
        <v>8</v>
      </c>
      <c r="C7" s="14">
        <v>236</v>
      </c>
      <c r="D7" s="14">
        <v>261</v>
      </c>
      <c r="E7" s="14">
        <v>497</v>
      </c>
    </row>
    <row r="8" spans="2:5" x14ac:dyDescent="0.3">
      <c r="B8" s="12" t="s">
        <v>9</v>
      </c>
      <c r="C8" s="13">
        <v>218</v>
      </c>
      <c r="D8" s="13">
        <v>201</v>
      </c>
      <c r="E8" s="13">
        <v>419</v>
      </c>
    </row>
    <row r="9" spans="2:5" x14ac:dyDescent="0.3">
      <c r="B9" s="12" t="s">
        <v>10</v>
      </c>
      <c r="C9" s="14">
        <v>138</v>
      </c>
      <c r="D9" s="14">
        <v>292</v>
      </c>
      <c r="E9" s="14">
        <v>430</v>
      </c>
    </row>
    <row r="10" spans="2:5" x14ac:dyDescent="0.3">
      <c r="B10" s="12" t="s">
        <v>11</v>
      </c>
      <c r="C10" s="13">
        <v>163</v>
      </c>
      <c r="D10" s="13">
        <v>277</v>
      </c>
      <c r="E10" s="13">
        <v>440</v>
      </c>
    </row>
    <row r="11" spans="2:5" x14ac:dyDescent="0.3">
      <c r="B11" s="12" t="s">
        <v>12</v>
      </c>
      <c r="C11" s="14">
        <v>683</v>
      </c>
      <c r="D11" s="14">
        <v>495</v>
      </c>
      <c r="E11" s="14">
        <v>1178</v>
      </c>
    </row>
    <row r="12" spans="2:5" x14ac:dyDescent="0.3">
      <c r="B12" s="12" t="s">
        <v>13</v>
      </c>
      <c r="C12" s="13">
        <v>121</v>
      </c>
      <c r="D12" s="13">
        <v>168</v>
      </c>
      <c r="E12" s="13">
        <v>289</v>
      </c>
    </row>
    <row r="13" spans="2:5" x14ac:dyDescent="0.3">
      <c r="B13" s="12" t="s">
        <v>14</v>
      </c>
      <c r="C13" s="14">
        <v>142</v>
      </c>
      <c r="D13" s="14">
        <v>154</v>
      </c>
      <c r="E13" s="14">
        <v>296</v>
      </c>
    </row>
    <row r="14" spans="2:5" x14ac:dyDescent="0.3">
      <c r="B14" s="12" t="s">
        <v>15</v>
      </c>
      <c r="C14" s="13">
        <v>400</v>
      </c>
      <c r="D14" s="13">
        <v>400</v>
      </c>
      <c r="E14" s="13">
        <v>800</v>
      </c>
    </row>
    <row r="15" spans="2:5" x14ac:dyDescent="0.3">
      <c r="B15" s="12" t="s">
        <v>16</v>
      </c>
      <c r="C15" s="14">
        <v>164</v>
      </c>
      <c r="D15" s="14">
        <v>140</v>
      </c>
      <c r="E15" s="14">
        <v>304</v>
      </c>
    </row>
    <row r="16" spans="2:5" x14ac:dyDescent="0.3">
      <c r="B16" s="12" t="s">
        <v>17</v>
      </c>
      <c r="C16" s="13">
        <v>57</v>
      </c>
      <c r="D16" s="13">
        <v>86</v>
      </c>
      <c r="E16" s="13">
        <v>143</v>
      </c>
    </row>
    <row r="17" spans="2:5" x14ac:dyDescent="0.3">
      <c r="B17" s="12" t="s">
        <v>18</v>
      </c>
      <c r="C17" s="14">
        <v>408</v>
      </c>
      <c r="D17" s="14">
        <v>425</v>
      </c>
      <c r="E17" s="14">
        <v>833</v>
      </c>
    </row>
    <row r="18" spans="2:5" x14ac:dyDescent="0.3">
      <c r="B18" s="12" t="s">
        <v>19</v>
      </c>
      <c r="C18" s="13">
        <v>62</v>
      </c>
      <c r="D18" s="13">
        <v>29</v>
      </c>
      <c r="E18" s="13">
        <v>91</v>
      </c>
    </row>
    <row r="19" spans="2:5" x14ac:dyDescent="0.3">
      <c r="B19" s="12" t="s">
        <v>20</v>
      </c>
      <c r="C19" s="14">
        <v>260</v>
      </c>
      <c r="D19" s="14">
        <v>184</v>
      </c>
      <c r="E19" s="14">
        <v>444</v>
      </c>
    </row>
    <row r="20" spans="2:5" x14ac:dyDescent="0.3">
      <c r="B20" s="12" t="s">
        <v>21</v>
      </c>
      <c r="C20" s="13">
        <v>337</v>
      </c>
      <c r="D20" s="13">
        <v>546</v>
      </c>
      <c r="E20" s="13">
        <v>883</v>
      </c>
    </row>
    <row r="21" spans="2:5" x14ac:dyDescent="0.3">
      <c r="B21" s="12" t="s">
        <v>22</v>
      </c>
      <c r="C21" s="14">
        <v>17</v>
      </c>
      <c r="D21" s="14">
        <v>38</v>
      </c>
      <c r="E21" s="14">
        <v>55</v>
      </c>
    </row>
    <row r="22" spans="2:5" x14ac:dyDescent="0.3">
      <c r="B22" s="12" t="s">
        <v>23</v>
      </c>
      <c r="C22" s="13">
        <v>150</v>
      </c>
      <c r="D22" s="13">
        <v>300</v>
      </c>
      <c r="E22" s="13">
        <v>450</v>
      </c>
    </row>
    <row r="23" spans="2:5" x14ac:dyDescent="0.3">
      <c r="B23" s="12" t="s">
        <v>24</v>
      </c>
      <c r="C23" s="14">
        <v>1095</v>
      </c>
      <c r="D23" s="14">
        <v>351</v>
      </c>
      <c r="E23" s="14">
        <v>1446</v>
      </c>
    </row>
    <row r="24" spans="2:5" x14ac:dyDescent="0.3">
      <c r="B24" s="12" t="s">
        <v>25</v>
      </c>
      <c r="C24" s="13">
        <v>72</v>
      </c>
      <c r="D24" s="13">
        <v>95</v>
      </c>
      <c r="E24" s="13">
        <v>167</v>
      </c>
    </row>
    <row r="25" spans="2:5" x14ac:dyDescent="0.3">
      <c r="B25" s="12" t="s">
        <v>26</v>
      </c>
      <c r="C25" s="14">
        <v>18</v>
      </c>
      <c r="D25" s="14">
        <v>22</v>
      </c>
      <c r="E25" s="14">
        <v>40</v>
      </c>
    </row>
    <row r="26" spans="2:5" x14ac:dyDescent="0.3">
      <c r="B26" s="12" t="s">
        <v>27</v>
      </c>
      <c r="C26" s="13">
        <v>497</v>
      </c>
      <c r="D26" s="13">
        <v>896</v>
      </c>
      <c r="E26" s="13">
        <v>1393</v>
      </c>
    </row>
    <row r="27" spans="2:5" x14ac:dyDescent="0.3">
      <c r="B27" s="12" t="s">
        <v>28</v>
      </c>
      <c r="C27" s="14">
        <v>362</v>
      </c>
      <c r="D27" s="14">
        <v>765</v>
      </c>
      <c r="E27" s="14">
        <v>1127</v>
      </c>
    </row>
    <row r="28" spans="2:5" x14ac:dyDescent="0.3">
      <c r="B28" s="12" t="s">
        <v>29</v>
      </c>
      <c r="C28" s="13">
        <v>64</v>
      </c>
      <c r="D28" s="13">
        <v>99</v>
      </c>
      <c r="E28" s="13">
        <v>163</v>
      </c>
    </row>
    <row r="29" spans="2:5" x14ac:dyDescent="0.3">
      <c r="B29" s="12" t="s">
        <v>30</v>
      </c>
      <c r="C29" s="14">
        <v>88</v>
      </c>
      <c r="D29" s="14">
        <v>177</v>
      </c>
      <c r="E29" s="14">
        <v>265</v>
      </c>
    </row>
    <row r="30" spans="2:5" x14ac:dyDescent="0.3">
      <c r="B30" s="12" t="s">
        <v>31</v>
      </c>
      <c r="C30" s="13">
        <v>149</v>
      </c>
      <c r="D30" s="13">
        <v>208</v>
      </c>
      <c r="E30" s="13">
        <v>357</v>
      </c>
    </row>
    <row r="31" spans="2:5" x14ac:dyDescent="0.3">
      <c r="B31" s="12" t="s">
        <v>32</v>
      </c>
      <c r="C31" s="14">
        <v>102</v>
      </c>
      <c r="D31" s="14">
        <v>145</v>
      </c>
      <c r="E31" s="14">
        <v>247</v>
      </c>
    </row>
    <row r="32" spans="2:5" x14ac:dyDescent="0.3">
      <c r="B32" s="12" t="s">
        <v>33</v>
      </c>
      <c r="C32" s="13">
        <v>19</v>
      </c>
      <c r="D32" s="13">
        <v>35</v>
      </c>
      <c r="E32" s="13">
        <v>54</v>
      </c>
    </row>
    <row r="33" spans="2:5" x14ac:dyDescent="0.3">
      <c r="B33" s="12" t="s">
        <v>34</v>
      </c>
      <c r="C33" s="14">
        <v>47</v>
      </c>
      <c r="D33" s="14">
        <v>71</v>
      </c>
      <c r="E33" s="14">
        <v>118</v>
      </c>
    </row>
    <row r="34" spans="2:5" x14ac:dyDescent="0.3">
      <c r="B34" s="12" t="s">
        <v>35</v>
      </c>
      <c r="C34" s="13">
        <v>267</v>
      </c>
      <c r="D34" s="13">
        <v>279</v>
      </c>
      <c r="E34" s="13">
        <v>546</v>
      </c>
    </row>
    <row r="35" spans="2:5" x14ac:dyDescent="0.3">
      <c r="B35" s="12" t="s">
        <v>36</v>
      </c>
      <c r="C35" s="14">
        <v>895</v>
      </c>
      <c r="D35" s="14">
        <v>1110</v>
      </c>
      <c r="E35" s="14">
        <v>2005</v>
      </c>
    </row>
    <row r="36" spans="2:5" x14ac:dyDescent="0.3">
      <c r="B36" s="12" t="s">
        <v>37</v>
      </c>
      <c r="C36" s="13">
        <v>589</v>
      </c>
      <c r="D36" s="13">
        <v>517</v>
      </c>
      <c r="E36" s="13">
        <v>1106</v>
      </c>
    </row>
    <row r="37" spans="2:5" x14ac:dyDescent="0.3">
      <c r="B37" s="12" t="s">
        <v>38</v>
      </c>
      <c r="C37" s="14">
        <v>130</v>
      </c>
      <c r="D37" s="14">
        <v>124</v>
      </c>
      <c r="E37" s="14">
        <v>254</v>
      </c>
    </row>
    <row r="38" spans="2:5" x14ac:dyDescent="0.3">
      <c r="B38" s="12" t="s">
        <v>39</v>
      </c>
      <c r="C38" s="13">
        <v>3993</v>
      </c>
      <c r="D38" s="13">
        <v>2987</v>
      </c>
      <c r="E38" s="13">
        <v>6980</v>
      </c>
    </row>
    <row r="39" spans="2:5" x14ac:dyDescent="0.3">
      <c r="B39" s="12" t="s">
        <v>40</v>
      </c>
      <c r="C39" s="14">
        <v>79</v>
      </c>
      <c r="D39" s="14">
        <v>164</v>
      </c>
      <c r="E39" s="14">
        <v>243</v>
      </c>
    </row>
    <row r="40" spans="2:5" x14ac:dyDescent="0.3">
      <c r="B40" s="12" t="s">
        <v>41</v>
      </c>
      <c r="C40" s="13">
        <v>861</v>
      </c>
      <c r="D40" s="13">
        <v>372</v>
      </c>
      <c r="E40" s="13">
        <v>1233</v>
      </c>
    </row>
    <row r="41" spans="2:5" x14ac:dyDescent="0.3">
      <c r="B41" s="12" t="s">
        <v>42</v>
      </c>
      <c r="C41" s="14">
        <v>458</v>
      </c>
      <c r="D41" s="14">
        <v>702</v>
      </c>
      <c r="E41" s="14">
        <v>1160</v>
      </c>
    </row>
    <row r="42" spans="2:5" x14ac:dyDescent="0.3">
      <c r="B42" s="12" t="s">
        <v>43</v>
      </c>
      <c r="C42" s="13">
        <v>177</v>
      </c>
      <c r="D42" s="13">
        <v>244</v>
      </c>
      <c r="E42" s="13">
        <v>421</v>
      </c>
    </row>
    <row r="43" spans="2:5" x14ac:dyDescent="0.3">
      <c r="B43" s="12" t="s">
        <v>44</v>
      </c>
      <c r="C43" s="14">
        <v>31</v>
      </c>
      <c r="D43" s="14">
        <v>44</v>
      </c>
      <c r="E43" s="14">
        <v>75</v>
      </c>
    </row>
    <row r="44" spans="2:5" x14ac:dyDescent="0.3">
      <c r="B44" s="12" t="s">
        <v>45</v>
      </c>
      <c r="C44" s="13">
        <v>49</v>
      </c>
      <c r="D44" s="13">
        <v>51</v>
      </c>
      <c r="E44" s="13">
        <v>100</v>
      </c>
    </row>
    <row r="45" spans="2:5" x14ac:dyDescent="0.3">
      <c r="B45" s="12" t="s">
        <v>46</v>
      </c>
      <c r="C45" s="14">
        <v>903</v>
      </c>
      <c r="D45" s="14">
        <v>837</v>
      </c>
      <c r="E45" s="14">
        <v>1740</v>
      </c>
    </row>
    <row r="46" spans="2:5" x14ac:dyDescent="0.3">
      <c r="B46" s="12" t="s">
        <v>47</v>
      </c>
      <c r="C46" s="13">
        <v>116</v>
      </c>
      <c r="D46" s="13">
        <v>126</v>
      </c>
      <c r="E46" s="13">
        <v>242</v>
      </c>
    </row>
    <row r="47" spans="2:5" x14ac:dyDescent="0.3">
      <c r="B47" s="12" t="s">
        <v>48</v>
      </c>
      <c r="C47" s="14">
        <v>488</v>
      </c>
      <c r="D47" s="14">
        <v>624</v>
      </c>
      <c r="E47" s="14">
        <v>1112</v>
      </c>
    </row>
    <row r="48" spans="2:5" x14ac:dyDescent="0.3">
      <c r="B48" s="12" t="s">
        <v>49</v>
      </c>
      <c r="C48" s="13">
        <v>24</v>
      </c>
      <c r="D48" s="13">
        <v>51</v>
      </c>
      <c r="E48" s="13">
        <v>75</v>
      </c>
    </row>
    <row r="49" spans="2:5" x14ac:dyDescent="0.3">
      <c r="B49" s="12" t="s">
        <v>50</v>
      </c>
      <c r="C49" s="14">
        <v>173</v>
      </c>
      <c r="D49" s="14">
        <v>318</v>
      </c>
      <c r="E49" s="14">
        <v>491</v>
      </c>
    </row>
    <row r="50" spans="2:5" x14ac:dyDescent="0.3">
      <c r="B50" s="12" t="s">
        <v>51</v>
      </c>
      <c r="C50" s="13">
        <v>393</v>
      </c>
      <c r="D50" s="13">
        <v>357</v>
      </c>
      <c r="E50" s="13">
        <v>750</v>
      </c>
    </row>
    <row r="51" spans="2:5" x14ac:dyDescent="0.3">
      <c r="B51" s="12" t="s">
        <v>52</v>
      </c>
      <c r="C51" s="14">
        <v>53</v>
      </c>
      <c r="D51" s="14">
        <v>166</v>
      </c>
      <c r="E51" s="14">
        <v>219</v>
      </c>
    </row>
    <row r="52" spans="2:5" x14ac:dyDescent="0.3">
      <c r="B52" s="12" t="s">
        <v>53</v>
      </c>
      <c r="C52" s="13">
        <v>73</v>
      </c>
      <c r="D52" s="13">
        <v>166</v>
      </c>
      <c r="E52" s="13">
        <v>239</v>
      </c>
    </row>
    <row r="53" spans="2:5" x14ac:dyDescent="0.3">
      <c r="B53" s="12" t="s">
        <v>54</v>
      </c>
      <c r="C53" s="14">
        <v>184</v>
      </c>
      <c r="D53" s="14">
        <v>409</v>
      </c>
      <c r="E53" s="14">
        <v>593</v>
      </c>
    </row>
    <row r="54" spans="2:5" x14ac:dyDescent="0.3">
      <c r="B54" s="12" t="s">
        <v>55</v>
      </c>
      <c r="C54" s="13">
        <v>28322</v>
      </c>
      <c r="D54" s="13">
        <v>29881</v>
      </c>
      <c r="E54" s="13">
        <v>58203</v>
      </c>
    </row>
    <row r="55" spans="2:5" x14ac:dyDescent="0.3">
      <c r="B55" s="12" t="s">
        <v>56</v>
      </c>
      <c r="C55" s="14">
        <v>619</v>
      </c>
      <c r="D55" s="14">
        <v>738</v>
      </c>
      <c r="E55" s="14">
        <v>1357</v>
      </c>
    </row>
    <row r="56" spans="2:5" x14ac:dyDescent="0.3">
      <c r="B56" s="12" t="s">
        <v>57</v>
      </c>
      <c r="C56" s="13">
        <v>502</v>
      </c>
      <c r="D56" s="13">
        <v>596</v>
      </c>
      <c r="E56" s="13">
        <v>1098</v>
      </c>
    </row>
    <row r="57" spans="2:5" x14ac:dyDescent="0.3">
      <c r="B57" s="12" t="s">
        <v>58</v>
      </c>
      <c r="C57" s="14">
        <v>3615</v>
      </c>
      <c r="D57" s="14">
        <v>683</v>
      </c>
      <c r="E57" s="14">
        <v>4298</v>
      </c>
    </row>
    <row r="58" spans="2:5" x14ac:dyDescent="0.3">
      <c r="B58" s="12" t="s">
        <v>59</v>
      </c>
      <c r="C58" s="13">
        <v>85</v>
      </c>
      <c r="D58" s="13">
        <v>260</v>
      </c>
      <c r="E58" s="13">
        <v>345</v>
      </c>
    </row>
    <row r="59" spans="2:5" x14ac:dyDescent="0.3">
      <c r="B59" s="12" t="s">
        <v>60</v>
      </c>
      <c r="C59" s="14">
        <v>26</v>
      </c>
      <c r="D59" s="14">
        <v>23</v>
      </c>
      <c r="E59" s="14">
        <v>49</v>
      </c>
    </row>
    <row r="60" spans="2:5" x14ac:dyDescent="0.3">
      <c r="B60" s="12" t="s">
        <v>61</v>
      </c>
      <c r="C60" s="13">
        <v>1187</v>
      </c>
      <c r="D60" s="13">
        <v>924</v>
      </c>
      <c r="E60" s="13">
        <v>2111</v>
      </c>
    </row>
    <row r="61" spans="2:5" x14ac:dyDescent="0.3">
      <c r="B61" s="12" t="s">
        <v>62</v>
      </c>
      <c r="C61" s="14">
        <v>62</v>
      </c>
      <c r="D61" s="14">
        <v>109</v>
      </c>
      <c r="E61" s="14">
        <v>171</v>
      </c>
    </row>
    <row r="62" spans="2:5" x14ac:dyDescent="0.3">
      <c r="B62" s="12" t="s">
        <v>63</v>
      </c>
      <c r="C62" s="13">
        <v>390</v>
      </c>
      <c r="D62" s="13">
        <v>570</v>
      </c>
      <c r="E62" s="13">
        <v>960</v>
      </c>
    </row>
    <row r="63" spans="2:5" x14ac:dyDescent="0.3">
      <c r="B63" s="12" t="s">
        <v>64</v>
      </c>
      <c r="C63" s="14">
        <v>262</v>
      </c>
      <c r="D63" s="14">
        <v>546</v>
      </c>
      <c r="E63" s="14">
        <v>808</v>
      </c>
    </row>
    <row r="64" spans="2:5" x14ac:dyDescent="0.3">
      <c r="B64" s="12" t="s">
        <v>65</v>
      </c>
      <c r="C64" s="13">
        <v>261</v>
      </c>
      <c r="D64" s="13">
        <v>619</v>
      </c>
      <c r="E64" s="13">
        <v>880</v>
      </c>
    </row>
    <row r="65" spans="2:5" x14ac:dyDescent="0.3">
      <c r="B65" s="12" t="s">
        <v>66</v>
      </c>
      <c r="C65" s="14">
        <v>876</v>
      </c>
      <c r="D65" s="14">
        <v>1300</v>
      </c>
      <c r="E65" s="14">
        <v>2176</v>
      </c>
    </row>
    <row r="66" spans="2:5" x14ac:dyDescent="0.3">
      <c r="B66" s="12" t="s">
        <v>67</v>
      </c>
      <c r="C66" s="13">
        <v>112</v>
      </c>
      <c r="D66" s="13">
        <v>238</v>
      </c>
      <c r="E66" s="13">
        <v>350</v>
      </c>
    </row>
    <row r="67" spans="2:5" x14ac:dyDescent="0.3">
      <c r="B67" s="12" t="s">
        <v>68</v>
      </c>
      <c r="C67" s="14">
        <v>582</v>
      </c>
      <c r="D67" s="14">
        <v>526</v>
      </c>
      <c r="E67" s="14">
        <v>1108</v>
      </c>
    </row>
    <row r="68" spans="2:5" x14ac:dyDescent="0.3">
      <c r="B68" s="12" t="s">
        <v>69</v>
      </c>
      <c r="C68" s="13">
        <v>340</v>
      </c>
      <c r="D68" s="13">
        <v>394</v>
      </c>
      <c r="E68" s="13">
        <v>734</v>
      </c>
    </row>
    <row r="69" spans="2:5" x14ac:dyDescent="0.3">
      <c r="B69" s="12" t="s">
        <v>70</v>
      </c>
      <c r="C69" s="14">
        <v>84</v>
      </c>
      <c r="D69" s="14">
        <v>118</v>
      </c>
      <c r="E69" s="14">
        <v>202</v>
      </c>
    </row>
    <row r="70" spans="2:5" x14ac:dyDescent="0.3">
      <c r="B70" s="12" t="s">
        <v>71</v>
      </c>
      <c r="C70" s="13">
        <v>796</v>
      </c>
      <c r="D70" s="13">
        <v>424</v>
      </c>
      <c r="E70" s="13">
        <v>1220</v>
      </c>
    </row>
    <row r="71" spans="2:5" x14ac:dyDescent="0.3">
      <c r="B71" s="12" t="s">
        <v>72</v>
      </c>
      <c r="C71" s="14">
        <v>164</v>
      </c>
      <c r="D71" s="14">
        <v>361</v>
      </c>
      <c r="E71" s="14">
        <v>525</v>
      </c>
    </row>
    <row r="72" spans="2:5" x14ac:dyDescent="0.3">
      <c r="B72" s="12" t="s">
        <v>73</v>
      </c>
      <c r="C72" s="13">
        <v>3582</v>
      </c>
      <c r="D72" s="13">
        <v>2026</v>
      </c>
      <c r="E72" s="13">
        <v>5608</v>
      </c>
    </row>
    <row r="73" spans="2:5" x14ac:dyDescent="0.3">
      <c r="B73" s="12" t="s">
        <v>74</v>
      </c>
      <c r="C73" s="14">
        <v>26</v>
      </c>
      <c r="D73" s="14">
        <v>55</v>
      </c>
      <c r="E73" s="14">
        <v>81</v>
      </c>
    </row>
    <row r="74" spans="2:5" x14ac:dyDescent="0.3">
      <c r="B74" s="12" t="s">
        <v>75</v>
      </c>
      <c r="C74" s="13">
        <v>48</v>
      </c>
      <c r="D74" s="13">
        <v>107</v>
      </c>
      <c r="E74" s="13">
        <v>155</v>
      </c>
    </row>
    <row r="75" spans="2:5" x14ac:dyDescent="0.3">
      <c r="B75" s="12" t="s">
        <v>76</v>
      </c>
      <c r="C75" s="14">
        <v>33</v>
      </c>
      <c r="D75" s="14">
        <v>73</v>
      </c>
      <c r="E75" s="14">
        <v>106</v>
      </c>
    </row>
    <row r="76" spans="2:5" x14ac:dyDescent="0.3">
      <c r="B76" s="12" t="s">
        <v>77</v>
      </c>
      <c r="C76" s="13">
        <v>90</v>
      </c>
      <c r="D76" s="13">
        <v>85</v>
      </c>
      <c r="E76" s="13">
        <v>175</v>
      </c>
    </row>
    <row r="77" spans="2:5" x14ac:dyDescent="0.3">
      <c r="B77" s="12" t="s">
        <v>78</v>
      </c>
      <c r="C77" s="14">
        <v>72</v>
      </c>
      <c r="D77" s="14">
        <v>230</v>
      </c>
      <c r="E77" s="14">
        <v>302</v>
      </c>
    </row>
    <row r="78" spans="2:5" x14ac:dyDescent="0.3">
      <c r="B78" s="12" t="s">
        <v>79</v>
      </c>
      <c r="C78" s="13">
        <v>315</v>
      </c>
      <c r="D78" s="13">
        <v>384</v>
      </c>
      <c r="E78" s="13">
        <v>699</v>
      </c>
    </row>
    <row r="79" spans="2:5" x14ac:dyDescent="0.3">
      <c r="B79" s="12" t="s">
        <v>80</v>
      </c>
      <c r="C79" s="14">
        <v>471</v>
      </c>
      <c r="D79" s="14">
        <v>430</v>
      </c>
      <c r="E79" s="14">
        <v>901</v>
      </c>
    </row>
    <row r="80" spans="2:5" x14ac:dyDescent="0.3">
      <c r="B80" s="12" t="s">
        <v>81</v>
      </c>
      <c r="C80" s="13">
        <v>360</v>
      </c>
      <c r="D80" s="13">
        <v>257</v>
      </c>
      <c r="E80" s="13">
        <v>617</v>
      </c>
    </row>
    <row r="81" spans="2:5" x14ac:dyDescent="0.3">
      <c r="B81" s="12" t="s">
        <v>82</v>
      </c>
      <c r="C81" s="14">
        <v>365</v>
      </c>
      <c r="D81" s="14">
        <v>405</v>
      </c>
      <c r="E81" s="14">
        <v>770</v>
      </c>
    </row>
    <row r="82" spans="2:5" x14ac:dyDescent="0.3">
      <c r="B82" s="12" t="s">
        <v>83</v>
      </c>
      <c r="C82" s="13">
        <v>85</v>
      </c>
      <c r="D82" s="13">
        <v>94</v>
      </c>
      <c r="E82" s="13">
        <v>179</v>
      </c>
    </row>
    <row r="83" spans="2:5" x14ac:dyDescent="0.3">
      <c r="B83" s="12" t="s">
        <v>84</v>
      </c>
      <c r="C83" s="14">
        <v>77</v>
      </c>
      <c r="D83" s="14">
        <v>105</v>
      </c>
      <c r="E83" s="14">
        <v>182</v>
      </c>
    </row>
    <row r="84" spans="2:5" x14ac:dyDescent="0.3">
      <c r="B84" s="12" t="s">
        <v>85</v>
      </c>
      <c r="C84" s="13">
        <v>567</v>
      </c>
      <c r="D84" s="13">
        <v>718</v>
      </c>
      <c r="E84" s="13">
        <v>1285</v>
      </c>
    </row>
    <row r="85" spans="2:5" x14ac:dyDescent="0.3">
      <c r="B85" s="12" t="s">
        <v>86</v>
      </c>
      <c r="C85" s="14">
        <v>194</v>
      </c>
      <c r="D85" s="14">
        <v>476</v>
      </c>
      <c r="E85" s="14">
        <v>670</v>
      </c>
    </row>
    <row r="86" spans="2:5" x14ac:dyDescent="0.3">
      <c r="B86" s="12" t="s">
        <v>87</v>
      </c>
      <c r="C86" s="13">
        <v>356</v>
      </c>
      <c r="D86" s="13">
        <v>288</v>
      </c>
      <c r="E86" s="13">
        <v>644</v>
      </c>
    </row>
    <row r="87" spans="2:5" x14ac:dyDescent="0.3">
      <c r="B87" s="12" t="s">
        <v>88</v>
      </c>
      <c r="C87" s="14">
        <v>1586</v>
      </c>
      <c r="D87" s="14">
        <v>1064</v>
      </c>
      <c r="E87" s="14">
        <v>2650</v>
      </c>
    </row>
    <row r="88" spans="2:5" x14ac:dyDescent="0.3">
      <c r="B88" s="12" t="s">
        <v>89</v>
      </c>
      <c r="C88" s="13">
        <v>149</v>
      </c>
      <c r="D88" s="13">
        <v>423</v>
      </c>
      <c r="E88" s="13">
        <v>572</v>
      </c>
    </row>
    <row r="89" spans="2:5" x14ac:dyDescent="0.3">
      <c r="B89" s="12" t="s">
        <v>90</v>
      </c>
      <c r="C89" s="14">
        <v>226</v>
      </c>
      <c r="D89" s="14">
        <v>648</v>
      </c>
      <c r="E89" s="14">
        <v>874</v>
      </c>
    </row>
    <row r="90" spans="2:5" x14ac:dyDescent="0.3">
      <c r="B90" s="12" t="s">
        <v>91</v>
      </c>
      <c r="C90" s="13">
        <v>125</v>
      </c>
      <c r="D90" s="13">
        <v>71</v>
      </c>
      <c r="E90" s="13">
        <v>196</v>
      </c>
    </row>
    <row r="91" spans="2:5" x14ac:dyDescent="0.3">
      <c r="B91" s="12" t="s">
        <v>92</v>
      </c>
      <c r="C91" s="14">
        <v>24</v>
      </c>
      <c r="D91" s="14">
        <v>26</v>
      </c>
      <c r="E91" s="14">
        <v>50</v>
      </c>
    </row>
    <row r="92" spans="2:5" x14ac:dyDescent="0.3">
      <c r="B92" s="12" t="s">
        <v>93</v>
      </c>
      <c r="C92" s="13">
        <v>131</v>
      </c>
      <c r="D92" s="13">
        <v>244</v>
      </c>
      <c r="E92" s="13">
        <v>375</v>
      </c>
    </row>
    <row r="93" spans="2:5" x14ac:dyDescent="0.3">
      <c r="B93" s="12" t="s">
        <v>94</v>
      </c>
      <c r="C93" s="14">
        <v>350</v>
      </c>
      <c r="D93" s="14">
        <v>449</v>
      </c>
      <c r="E93" s="14">
        <v>799</v>
      </c>
    </row>
    <row r="94" spans="2:5" x14ac:dyDescent="0.3">
      <c r="B94" s="12" t="s">
        <v>95</v>
      </c>
      <c r="C94" s="13">
        <v>18</v>
      </c>
      <c r="D94" s="13">
        <v>59</v>
      </c>
      <c r="E94" s="13">
        <v>77</v>
      </c>
    </row>
    <row r="95" spans="2:5" x14ac:dyDescent="0.3">
      <c r="B95" s="12" t="s">
        <v>96</v>
      </c>
      <c r="C95" s="14">
        <v>127</v>
      </c>
      <c r="D95" s="14">
        <v>141</v>
      </c>
      <c r="E95" s="14">
        <v>268</v>
      </c>
    </row>
    <row r="96" spans="2:5" s="7" customFormat="1" x14ac:dyDescent="0.3">
      <c r="B96" s="15" t="s">
        <v>102</v>
      </c>
      <c r="C96" s="16">
        <v>66114</v>
      </c>
      <c r="D96" s="16">
        <v>65643</v>
      </c>
      <c r="E96" s="16">
        <v>131757</v>
      </c>
    </row>
    <row r="97" spans="2:5" s="7" customFormat="1" x14ac:dyDescent="0.3">
      <c r="B97" s="15" t="s">
        <v>4</v>
      </c>
      <c r="C97" s="17">
        <v>128768</v>
      </c>
      <c r="D97" s="17">
        <v>129756</v>
      </c>
      <c r="E97" s="17">
        <v>258524</v>
      </c>
    </row>
    <row r="99" spans="2:5" x14ac:dyDescent="0.3">
      <c r="B99" t="s">
        <v>230</v>
      </c>
    </row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7"/>
  <sheetViews>
    <sheetView workbookViewId="0">
      <selection activeCell="B2" sqref="B2"/>
    </sheetView>
  </sheetViews>
  <sheetFormatPr defaultRowHeight="14.4" x14ac:dyDescent="0.3"/>
  <cols>
    <col min="2" max="2" width="36.109375" customWidth="1"/>
    <col min="3" max="3" width="12.88671875" style="18" customWidth="1"/>
    <col min="4" max="4" width="14.44140625" customWidth="1"/>
  </cols>
  <sheetData>
    <row r="1" spans="2:4" x14ac:dyDescent="0.3">
      <c r="B1" s="108" t="s">
        <v>391</v>
      </c>
      <c r="C1" s="107"/>
      <c r="D1" s="107"/>
    </row>
    <row r="2" spans="2:4" x14ac:dyDescent="0.3">
      <c r="B2" s="28"/>
      <c r="C2" s="29" t="s">
        <v>198</v>
      </c>
      <c r="D2" s="30" t="s">
        <v>268</v>
      </c>
    </row>
    <row r="3" spans="2:4" x14ac:dyDescent="0.3">
      <c r="B3" s="21" t="s">
        <v>104</v>
      </c>
      <c r="C3" s="22">
        <v>3389</v>
      </c>
      <c r="D3" s="23">
        <v>8853</v>
      </c>
    </row>
    <row r="4" spans="2:4" x14ac:dyDescent="0.3">
      <c r="B4" s="21" t="s">
        <v>105</v>
      </c>
      <c r="C4" s="22">
        <v>4292</v>
      </c>
      <c r="D4" s="23">
        <v>10604</v>
      </c>
    </row>
    <row r="5" spans="2:4" x14ac:dyDescent="0.3">
      <c r="B5" s="21" t="s">
        <v>106</v>
      </c>
      <c r="C5" s="22">
        <v>572</v>
      </c>
      <c r="D5" s="23">
        <v>1342</v>
      </c>
    </row>
    <row r="6" spans="2:4" x14ac:dyDescent="0.3">
      <c r="B6" s="21" t="s">
        <v>107</v>
      </c>
      <c r="C6" s="22">
        <v>522</v>
      </c>
      <c r="D6" s="23">
        <v>1199</v>
      </c>
    </row>
    <row r="7" spans="2:4" x14ac:dyDescent="0.3">
      <c r="B7" s="21" t="s">
        <v>108</v>
      </c>
      <c r="C7" s="22">
        <v>2152</v>
      </c>
      <c r="D7" s="23">
        <v>9071</v>
      </c>
    </row>
    <row r="8" spans="2:4" x14ac:dyDescent="0.3">
      <c r="B8" s="21" t="s">
        <v>109</v>
      </c>
      <c r="C8" s="22">
        <v>1596</v>
      </c>
      <c r="D8" s="23">
        <v>4258</v>
      </c>
    </row>
    <row r="9" spans="2:4" x14ac:dyDescent="0.3">
      <c r="B9" s="21" t="s">
        <v>110</v>
      </c>
      <c r="C9" s="22">
        <v>501</v>
      </c>
      <c r="D9" s="23">
        <v>1257</v>
      </c>
    </row>
    <row r="10" spans="2:4" x14ac:dyDescent="0.3">
      <c r="B10" s="21" t="s">
        <v>111</v>
      </c>
      <c r="C10" s="22">
        <v>1634</v>
      </c>
      <c r="D10" s="23">
        <v>3617</v>
      </c>
    </row>
    <row r="11" spans="2:4" x14ac:dyDescent="0.3">
      <c r="B11" s="21" t="s">
        <v>112</v>
      </c>
      <c r="C11" s="22">
        <v>463</v>
      </c>
      <c r="D11" s="23">
        <v>907</v>
      </c>
    </row>
    <row r="12" spans="2:4" x14ac:dyDescent="0.3">
      <c r="B12" s="21" t="s">
        <v>113</v>
      </c>
      <c r="C12" s="22">
        <v>919</v>
      </c>
      <c r="D12" s="23">
        <v>2004</v>
      </c>
    </row>
    <row r="13" spans="2:4" x14ac:dyDescent="0.3">
      <c r="B13" s="21" t="s">
        <v>114</v>
      </c>
      <c r="C13" s="22">
        <v>2001</v>
      </c>
      <c r="D13" s="23">
        <v>6679</v>
      </c>
    </row>
    <row r="14" spans="2:4" x14ac:dyDescent="0.3">
      <c r="B14" s="21" t="s">
        <v>115</v>
      </c>
      <c r="C14" s="22">
        <v>689</v>
      </c>
      <c r="D14" s="23">
        <v>1371</v>
      </c>
    </row>
    <row r="15" spans="2:4" x14ac:dyDescent="0.3">
      <c r="B15" s="21" t="s">
        <v>116</v>
      </c>
      <c r="C15" s="22">
        <v>284</v>
      </c>
      <c r="D15" s="23">
        <v>492</v>
      </c>
    </row>
    <row r="16" spans="2:4" x14ac:dyDescent="0.3">
      <c r="B16" s="21" t="s">
        <v>117</v>
      </c>
      <c r="C16" s="22">
        <v>803</v>
      </c>
      <c r="D16" s="23">
        <v>3072</v>
      </c>
    </row>
    <row r="17" spans="2:4" x14ac:dyDescent="0.3">
      <c r="B17" s="21" t="s">
        <v>118</v>
      </c>
      <c r="C17" s="22">
        <v>135</v>
      </c>
      <c r="D17" s="23">
        <v>242</v>
      </c>
    </row>
    <row r="18" spans="2:4" x14ac:dyDescent="0.3">
      <c r="B18" s="21" t="s">
        <v>119</v>
      </c>
      <c r="C18" s="22">
        <v>1426</v>
      </c>
      <c r="D18" s="23">
        <v>3630</v>
      </c>
    </row>
    <row r="19" spans="2:4" x14ac:dyDescent="0.3">
      <c r="B19" s="21" t="s">
        <v>120</v>
      </c>
      <c r="C19" s="22">
        <v>3368</v>
      </c>
      <c r="D19" s="23">
        <v>11483</v>
      </c>
    </row>
    <row r="20" spans="2:4" x14ac:dyDescent="0.3">
      <c r="B20" s="21" t="s">
        <v>121</v>
      </c>
      <c r="C20" s="22">
        <v>166</v>
      </c>
      <c r="D20" s="23">
        <v>363</v>
      </c>
    </row>
    <row r="21" spans="2:4" x14ac:dyDescent="0.3">
      <c r="B21" s="21" t="s">
        <v>122</v>
      </c>
      <c r="C21" s="22">
        <v>491</v>
      </c>
      <c r="D21" s="23">
        <v>1213</v>
      </c>
    </row>
    <row r="22" spans="2:4" x14ac:dyDescent="0.3">
      <c r="B22" s="21" t="s">
        <v>123</v>
      </c>
      <c r="C22" s="22">
        <v>1420</v>
      </c>
      <c r="D22" s="23">
        <v>5483</v>
      </c>
    </row>
    <row r="23" spans="2:4" x14ac:dyDescent="0.3">
      <c r="B23" s="21" t="s">
        <v>124</v>
      </c>
      <c r="C23" s="22">
        <v>1351</v>
      </c>
      <c r="D23" s="23">
        <v>3986</v>
      </c>
    </row>
    <row r="24" spans="2:4" x14ac:dyDescent="0.3">
      <c r="B24" s="21" t="s">
        <v>125</v>
      </c>
      <c r="C24" s="22">
        <v>161</v>
      </c>
      <c r="D24" s="23">
        <v>392</v>
      </c>
    </row>
    <row r="25" spans="2:4" x14ac:dyDescent="0.3">
      <c r="B25" s="21" t="s">
        <v>126</v>
      </c>
      <c r="C25" s="22">
        <v>5772</v>
      </c>
      <c r="D25" s="23">
        <v>18463</v>
      </c>
    </row>
    <row r="26" spans="2:4" x14ac:dyDescent="0.3">
      <c r="B26" s="21" t="s">
        <v>127</v>
      </c>
      <c r="C26" s="22">
        <v>4601</v>
      </c>
      <c r="D26" s="23">
        <v>15293</v>
      </c>
    </row>
    <row r="27" spans="2:4" x14ac:dyDescent="0.3">
      <c r="B27" s="21" t="s">
        <v>128</v>
      </c>
      <c r="C27" s="22">
        <v>392</v>
      </c>
      <c r="D27" s="23">
        <v>1074</v>
      </c>
    </row>
    <row r="28" spans="2:4" x14ac:dyDescent="0.3">
      <c r="B28" s="21" t="s">
        <v>129</v>
      </c>
      <c r="C28" s="22">
        <v>1123</v>
      </c>
      <c r="D28" s="23">
        <v>4808</v>
      </c>
    </row>
    <row r="29" spans="2:4" x14ac:dyDescent="0.3">
      <c r="B29" s="21" t="s">
        <v>130</v>
      </c>
      <c r="C29" s="22">
        <v>654</v>
      </c>
      <c r="D29" s="23">
        <v>1278</v>
      </c>
    </row>
    <row r="30" spans="2:4" x14ac:dyDescent="0.3">
      <c r="B30" s="21" t="s">
        <v>131</v>
      </c>
      <c r="C30" s="22">
        <v>450</v>
      </c>
      <c r="D30" s="23">
        <v>993</v>
      </c>
    </row>
    <row r="31" spans="2:4" x14ac:dyDescent="0.3">
      <c r="B31" s="21" t="s">
        <v>132</v>
      </c>
      <c r="C31" s="22">
        <v>93</v>
      </c>
      <c r="D31" s="23">
        <v>186</v>
      </c>
    </row>
    <row r="32" spans="2:4" x14ac:dyDescent="0.3">
      <c r="B32" s="21" t="s">
        <v>133</v>
      </c>
      <c r="C32" s="22">
        <v>702</v>
      </c>
      <c r="D32" s="23">
        <v>1569</v>
      </c>
    </row>
    <row r="33" spans="2:4" x14ac:dyDescent="0.3">
      <c r="B33" s="21" t="s">
        <v>134</v>
      </c>
      <c r="C33" s="22">
        <v>1136</v>
      </c>
      <c r="D33" s="23">
        <v>3110</v>
      </c>
    </row>
    <row r="34" spans="2:4" x14ac:dyDescent="0.3">
      <c r="B34" s="21" t="s">
        <v>135</v>
      </c>
      <c r="C34" s="22">
        <v>2654</v>
      </c>
      <c r="D34" s="23">
        <v>8020</v>
      </c>
    </row>
    <row r="35" spans="2:4" x14ac:dyDescent="0.3">
      <c r="B35" s="21" t="s">
        <v>136</v>
      </c>
      <c r="C35" s="22">
        <v>959</v>
      </c>
      <c r="D35" s="23">
        <v>2187</v>
      </c>
    </row>
    <row r="36" spans="2:4" x14ac:dyDescent="0.3">
      <c r="B36" s="21" t="s">
        <v>137</v>
      </c>
      <c r="C36" s="22">
        <v>8541</v>
      </c>
      <c r="D36" s="23">
        <v>19675</v>
      </c>
    </row>
    <row r="37" spans="2:4" x14ac:dyDescent="0.3">
      <c r="B37" s="21" t="s">
        <v>138</v>
      </c>
      <c r="C37" s="22">
        <v>2014</v>
      </c>
      <c r="D37" s="23">
        <v>7094</v>
      </c>
    </row>
    <row r="38" spans="2:4" x14ac:dyDescent="0.3">
      <c r="B38" s="21" t="s">
        <v>139</v>
      </c>
      <c r="C38" s="22">
        <v>1816</v>
      </c>
      <c r="D38" s="23">
        <v>5606</v>
      </c>
    </row>
    <row r="39" spans="2:4" x14ac:dyDescent="0.3">
      <c r="B39" s="21" t="s">
        <v>140</v>
      </c>
      <c r="C39" s="22">
        <v>1623</v>
      </c>
      <c r="D39" s="23">
        <v>4714</v>
      </c>
    </row>
    <row r="40" spans="2:4" x14ac:dyDescent="0.3">
      <c r="B40" s="21" t="s">
        <v>141</v>
      </c>
      <c r="C40" s="22">
        <v>327</v>
      </c>
      <c r="D40" s="23">
        <v>1009</v>
      </c>
    </row>
    <row r="41" spans="2:4" x14ac:dyDescent="0.3">
      <c r="B41" s="21" t="s">
        <v>142</v>
      </c>
      <c r="C41" s="22">
        <v>321</v>
      </c>
      <c r="D41" s="23">
        <v>621</v>
      </c>
    </row>
    <row r="42" spans="2:4" x14ac:dyDescent="0.3">
      <c r="B42" s="21" t="s">
        <v>143</v>
      </c>
      <c r="C42" s="22">
        <v>116</v>
      </c>
      <c r="D42" s="23">
        <v>273</v>
      </c>
    </row>
    <row r="43" spans="2:4" x14ac:dyDescent="0.3">
      <c r="B43" s="21" t="s">
        <v>144</v>
      </c>
      <c r="C43" s="22">
        <v>3949</v>
      </c>
      <c r="D43" s="23">
        <v>7816</v>
      </c>
    </row>
    <row r="44" spans="2:4" x14ac:dyDescent="0.3">
      <c r="B44" s="21" t="s">
        <v>145</v>
      </c>
      <c r="C44" s="22">
        <v>452</v>
      </c>
      <c r="D44" s="23">
        <v>1509</v>
      </c>
    </row>
    <row r="45" spans="2:4" x14ac:dyDescent="0.3">
      <c r="B45" s="21" t="s">
        <v>146</v>
      </c>
      <c r="C45" s="22">
        <v>1927</v>
      </c>
      <c r="D45" s="23">
        <v>4742</v>
      </c>
    </row>
    <row r="46" spans="2:4" x14ac:dyDescent="0.3">
      <c r="B46" s="21" t="s">
        <v>147</v>
      </c>
      <c r="C46" s="22">
        <v>1070</v>
      </c>
      <c r="D46" s="23">
        <v>2599</v>
      </c>
    </row>
    <row r="47" spans="2:4" x14ac:dyDescent="0.3">
      <c r="B47" s="21" t="s">
        <v>148</v>
      </c>
      <c r="C47" s="22">
        <v>2116</v>
      </c>
      <c r="D47" s="23">
        <v>5007</v>
      </c>
    </row>
    <row r="48" spans="2:4" x14ac:dyDescent="0.3">
      <c r="B48" s="21" t="s">
        <v>149</v>
      </c>
      <c r="C48" s="22">
        <v>402</v>
      </c>
      <c r="D48" s="23">
        <v>1167</v>
      </c>
    </row>
    <row r="49" spans="2:4" x14ac:dyDescent="0.3">
      <c r="B49" s="21" t="s">
        <v>150</v>
      </c>
      <c r="C49" s="22">
        <v>618</v>
      </c>
      <c r="D49" s="23">
        <v>2125</v>
      </c>
    </row>
    <row r="50" spans="2:4" x14ac:dyDescent="0.3">
      <c r="B50" s="21" t="s">
        <v>151</v>
      </c>
      <c r="C50" s="22">
        <v>1795</v>
      </c>
      <c r="D50" s="23">
        <v>4781</v>
      </c>
    </row>
    <row r="51" spans="2:4" x14ac:dyDescent="0.3">
      <c r="B51" s="21" t="s">
        <v>152</v>
      </c>
      <c r="C51" s="22">
        <v>92561</v>
      </c>
      <c r="D51" s="23">
        <v>478002</v>
      </c>
    </row>
    <row r="52" spans="2:4" x14ac:dyDescent="0.3">
      <c r="B52" s="21" t="s">
        <v>153</v>
      </c>
      <c r="C52" s="22">
        <v>4155</v>
      </c>
      <c r="D52" s="23">
        <v>19453</v>
      </c>
    </row>
    <row r="53" spans="2:4" x14ac:dyDescent="0.3">
      <c r="B53" s="21" t="s">
        <v>154</v>
      </c>
      <c r="C53" s="22">
        <v>2272</v>
      </c>
      <c r="D53" s="23">
        <v>6324</v>
      </c>
    </row>
    <row r="54" spans="2:4" x14ac:dyDescent="0.3">
      <c r="B54" s="21" t="s">
        <v>155</v>
      </c>
      <c r="C54" s="22">
        <v>1808</v>
      </c>
      <c r="D54" s="23">
        <v>6030</v>
      </c>
    </row>
    <row r="55" spans="2:4" x14ac:dyDescent="0.3">
      <c r="B55" s="21" t="s">
        <v>156</v>
      </c>
      <c r="C55" s="22">
        <v>1040</v>
      </c>
      <c r="D55" s="23">
        <v>3604</v>
      </c>
    </row>
    <row r="56" spans="2:4" x14ac:dyDescent="0.3">
      <c r="B56" s="21" t="s">
        <v>157</v>
      </c>
      <c r="C56" s="22">
        <v>373</v>
      </c>
      <c r="D56" s="23">
        <v>975</v>
      </c>
    </row>
    <row r="57" spans="2:4" x14ac:dyDescent="0.3">
      <c r="B57" s="21" t="s">
        <v>158</v>
      </c>
      <c r="C57" s="22">
        <v>2096</v>
      </c>
      <c r="D57" s="23">
        <v>5058</v>
      </c>
    </row>
    <row r="58" spans="2:4" x14ac:dyDescent="0.3">
      <c r="B58" s="21" t="s">
        <v>159</v>
      </c>
      <c r="C58" s="22">
        <v>729</v>
      </c>
      <c r="D58" s="23">
        <v>1718</v>
      </c>
    </row>
    <row r="59" spans="2:4" x14ac:dyDescent="0.3">
      <c r="B59" s="21" t="s">
        <v>160</v>
      </c>
      <c r="C59" s="22">
        <v>2513</v>
      </c>
      <c r="D59" s="23">
        <v>7780</v>
      </c>
    </row>
    <row r="60" spans="2:4" x14ac:dyDescent="0.3">
      <c r="B60" s="21" t="s">
        <v>161</v>
      </c>
      <c r="C60" s="22">
        <v>2335</v>
      </c>
      <c r="D60" s="23">
        <v>6993</v>
      </c>
    </row>
    <row r="61" spans="2:4" x14ac:dyDescent="0.3">
      <c r="B61" s="21" t="s">
        <v>162</v>
      </c>
      <c r="C61" s="22">
        <v>3838</v>
      </c>
      <c r="D61" s="23">
        <v>9742</v>
      </c>
    </row>
    <row r="62" spans="2:4" x14ac:dyDescent="0.3">
      <c r="B62" s="21" t="s">
        <v>163</v>
      </c>
      <c r="C62" s="22">
        <v>5420</v>
      </c>
      <c r="D62" s="23">
        <v>14916</v>
      </c>
    </row>
    <row r="63" spans="2:4" x14ac:dyDescent="0.3">
      <c r="B63" s="21" t="s">
        <v>164</v>
      </c>
      <c r="C63" s="22">
        <v>508</v>
      </c>
      <c r="D63" s="23">
        <v>1152</v>
      </c>
    </row>
    <row r="64" spans="2:4" x14ac:dyDescent="0.3">
      <c r="B64" s="21" t="s">
        <v>165</v>
      </c>
      <c r="C64" s="22">
        <v>1953</v>
      </c>
      <c r="D64" s="23">
        <v>3717</v>
      </c>
    </row>
    <row r="65" spans="2:4" x14ac:dyDescent="0.3">
      <c r="B65" s="21" t="s">
        <v>166</v>
      </c>
      <c r="C65" s="22">
        <v>2828</v>
      </c>
      <c r="D65" s="23">
        <v>6268</v>
      </c>
    </row>
    <row r="66" spans="2:4" x14ac:dyDescent="0.3">
      <c r="B66" s="21" t="s">
        <v>168</v>
      </c>
      <c r="C66" s="22">
        <v>2724</v>
      </c>
      <c r="D66" s="23">
        <v>7058</v>
      </c>
    </row>
    <row r="67" spans="2:4" x14ac:dyDescent="0.3">
      <c r="B67" s="21" t="s">
        <v>169</v>
      </c>
      <c r="C67" s="22">
        <v>399</v>
      </c>
      <c r="D67" s="23">
        <v>1176</v>
      </c>
    </row>
    <row r="68" spans="2:4" x14ac:dyDescent="0.3">
      <c r="B68" s="21" t="s">
        <v>170</v>
      </c>
      <c r="C68" s="22">
        <v>1120</v>
      </c>
      <c r="D68" s="23">
        <v>3544</v>
      </c>
    </row>
    <row r="69" spans="2:4" x14ac:dyDescent="0.3">
      <c r="B69" s="21" t="s">
        <v>171</v>
      </c>
      <c r="C69" s="22">
        <v>3019</v>
      </c>
      <c r="D69" s="23">
        <v>7290</v>
      </c>
    </row>
    <row r="70" spans="2:4" x14ac:dyDescent="0.3">
      <c r="B70" s="21" t="s">
        <v>172</v>
      </c>
      <c r="C70" s="22">
        <v>4329</v>
      </c>
      <c r="D70" s="23">
        <v>11708</v>
      </c>
    </row>
    <row r="71" spans="2:4" x14ac:dyDescent="0.3">
      <c r="B71" s="21" t="s">
        <v>173</v>
      </c>
      <c r="C71" s="22">
        <v>221</v>
      </c>
      <c r="D71" s="23">
        <v>478</v>
      </c>
    </row>
    <row r="72" spans="2:4" x14ac:dyDescent="0.3">
      <c r="B72" s="21" t="s">
        <v>174</v>
      </c>
      <c r="C72" s="22">
        <v>770</v>
      </c>
      <c r="D72" s="23">
        <v>2019</v>
      </c>
    </row>
    <row r="73" spans="2:4" x14ac:dyDescent="0.3">
      <c r="B73" s="21" t="s">
        <v>175</v>
      </c>
      <c r="C73" s="22">
        <v>692</v>
      </c>
      <c r="D73" s="23">
        <v>1925</v>
      </c>
    </row>
    <row r="74" spans="2:4" x14ac:dyDescent="0.3">
      <c r="B74" s="21" t="s">
        <v>176</v>
      </c>
      <c r="C74" s="22">
        <v>1928</v>
      </c>
      <c r="D74" s="23">
        <v>5490</v>
      </c>
    </row>
    <row r="75" spans="2:4" x14ac:dyDescent="0.3">
      <c r="B75" s="21" t="s">
        <v>177</v>
      </c>
      <c r="C75" s="22">
        <v>2628</v>
      </c>
      <c r="D75" s="23">
        <v>7339</v>
      </c>
    </row>
    <row r="76" spans="2:4" x14ac:dyDescent="0.3">
      <c r="B76" s="21" t="s">
        <v>178</v>
      </c>
      <c r="C76" s="22">
        <v>1495</v>
      </c>
      <c r="D76" s="23">
        <v>4896</v>
      </c>
    </row>
    <row r="77" spans="2:4" x14ac:dyDescent="0.3">
      <c r="B77" s="21" t="s">
        <v>179</v>
      </c>
      <c r="C77" s="22">
        <v>481</v>
      </c>
      <c r="D77" s="23">
        <v>1506</v>
      </c>
    </row>
    <row r="78" spans="2:4" x14ac:dyDescent="0.3">
      <c r="B78" s="21" t="s">
        <v>180</v>
      </c>
      <c r="C78" s="22">
        <v>1173</v>
      </c>
      <c r="D78" s="23">
        <v>3806</v>
      </c>
    </row>
    <row r="79" spans="2:4" x14ac:dyDescent="0.3">
      <c r="B79" s="21" t="s">
        <v>181</v>
      </c>
      <c r="C79" s="22">
        <v>325</v>
      </c>
      <c r="D79" s="23">
        <v>763</v>
      </c>
    </row>
    <row r="80" spans="2:4" x14ac:dyDescent="0.3">
      <c r="B80" s="21" t="s">
        <v>182</v>
      </c>
      <c r="C80" s="22">
        <v>215</v>
      </c>
      <c r="D80" s="23">
        <v>694</v>
      </c>
    </row>
    <row r="81" spans="2:4" x14ac:dyDescent="0.3">
      <c r="B81" s="21" t="s">
        <v>183</v>
      </c>
      <c r="C81" s="22">
        <v>2373</v>
      </c>
      <c r="D81" s="23">
        <v>7070</v>
      </c>
    </row>
    <row r="82" spans="2:4" x14ac:dyDescent="0.3">
      <c r="B82" s="21" t="s">
        <v>184</v>
      </c>
      <c r="C82" s="22">
        <v>2132</v>
      </c>
      <c r="D82" s="23">
        <v>8540</v>
      </c>
    </row>
    <row r="83" spans="2:4" x14ac:dyDescent="0.3">
      <c r="B83" s="21" t="s">
        <v>185</v>
      </c>
      <c r="C83" s="22">
        <v>773</v>
      </c>
      <c r="D83" s="23">
        <v>1562</v>
      </c>
    </row>
    <row r="84" spans="2:4" x14ac:dyDescent="0.3">
      <c r="B84" s="21" t="s">
        <v>186</v>
      </c>
      <c r="C84" s="22">
        <v>1780</v>
      </c>
      <c r="D84" s="23">
        <v>4806</v>
      </c>
    </row>
    <row r="85" spans="2:4" x14ac:dyDescent="0.3">
      <c r="B85" s="21" t="s">
        <v>187</v>
      </c>
      <c r="C85" s="22">
        <v>2248</v>
      </c>
      <c r="D85" s="23">
        <v>6469</v>
      </c>
    </row>
    <row r="86" spans="2:4" x14ac:dyDescent="0.3">
      <c r="B86" s="21" t="s">
        <v>188</v>
      </c>
      <c r="C86" s="22">
        <v>4954</v>
      </c>
      <c r="D86" s="23">
        <v>12473</v>
      </c>
    </row>
    <row r="87" spans="2:4" x14ac:dyDescent="0.3">
      <c r="B87" s="21" t="s">
        <v>189</v>
      </c>
      <c r="C87" s="22">
        <v>188</v>
      </c>
      <c r="D87" s="23">
        <v>431</v>
      </c>
    </row>
    <row r="88" spans="2:4" x14ac:dyDescent="0.3">
      <c r="B88" s="21" t="s">
        <v>190</v>
      </c>
      <c r="C88" s="22">
        <v>1289</v>
      </c>
      <c r="D88" s="23">
        <v>2948</v>
      </c>
    </row>
    <row r="89" spans="2:4" x14ac:dyDescent="0.3">
      <c r="B89" s="21" t="s">
        <v>191</v>
      </c>
      <c r="C89" s="22">
        <v>2091</v>
      </c>
      <c r="D89" s="23">
        <v>4924</v>
      </c>
    </row>
    <row r="90" spans="2:4" x14ac:dyDescent="0.3">
      <c r="B90" s="21" t="s">
        <v>192</v>
      </c>
      <c r="C90" s="22">
        <v>468</v>
      </c>
      <c r="D90" s="23">
        <v>681</v>
      </c>
    </row>
    <row r="91" spans="2:4" x14ac:dyDescent="0.3">
      <c r="B91" s="21" t="s">
        <v>193</v>
      </c>
      <c r="C91" s="22">
        <v>1722</v>
      </c>
      <c r="D91" s="23">
        <v>5646</v>
      </c>
    </row>
    <row r="92" spans="2:4" x14ac:dyDescent="0.3">
      <c r="B92" s="21" t="s">
        <v>194</v>
      </c>
      <c r="C92" s="22">
        <v>983</v>
      </c>
      <c r="D92" s="23">
        <v>2599</v>
      </c>
    </row>
    <row r="93" spans="2:4" x14ac:dyDescent="0.3">
      <c r="B93" s="21" t="s">
        <v>195</v>
      </c>
      <c r="C93" s="22">
        <v>388</v>
      </c>
      <c r="D93" s="23">
        <v>911</v>
      </c>
    </row>
    <row r="94" spans="2:4" x14ac:dyDescent="0.3">
      <c r="B94" s="21" t="s">
        <v>196</v>
      </c>
      <c r="C94" s="22">
        <v>257</v>
      </c>
      <c r="D94" s="23">
        <v>682</v>
      </c>
    </row>
    <row r="95" spans="2:4" x14ac:dyDescent="0.3">
      <c r="B95" s="24" t="s">
        <v>103</v>
      </c>
      <c r="C95" s="25">
        <v>241552</v>
      </c>
      <c r="D95" s="26">
        <v>898403</v>
      </c>
    </row>
    <row r="97" spans="2:2" x14ac:dyDescent="0.3">
      <c r="B97" s="20" t="s">
        <v>267</v>
      </c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7"/>
  <sheetViews>
    <sheetView workbookViewId="0">
      <selection activeCell="C1" sqref="B1:E1"/>
    </sheetView>
  </sheetViews>
  <sheetFormatPr defaultRowHeight="14.4" x14ac:dyDescent="0.3"/>
  <cols>
    <col min="2" max="2" width="44.88671875" style="27" customWidth="1"/>
    <col min="3" max="3" width="8.33203125" style="27" bestFit="1" customWidth="1"/>
    <col min="4" max="4" width="8.88671875" style="27"/>
  </cols>
  <sheetData>
    <row r="1" spans="2:4" x14ac:dyDescent="0.3">
      <c r="B1" s="27" t="s">
        <v>392</v>
      </c>
    </row>
    <row r="2" spans="2:4" x14ac:dyDescent="0.3">
      <c r="B2" s="28"/>
      <c r="C2" s="30" t="s">
        <v>198</v>
      </c>
      <c r="D2" s="31" t="s">
        <v>167</v>
      </c>
    </row>
    <row r="3" spans="2:4" x14ac:dyDescent="0.3">
      <c r="B3" s="21" t="s">
        <v>104</v>
      </c>
      <c r="C3" s="19">
        <v>456</v>
      </c>
      <c r="D3" s="32">
        <v>729</v>
      </c>
    </row>
    <row r="4" spans="2:4" x14ac:dyDescent="0.3">
      <c r="B4" s="21" t="s">
        <v>105</v>
      </c>
      <c r="C4" s="19">
        <v>543</v>
      </c>
      <c r="D4" s="32">
        <v>1015</v>
      </c>
    </row>
    <row r="5" spans="2:4" x14ac:dyDescent="0.3">
      <c r="B5" s="21" t="s">
        <v>106</v>
      </c>
      <c r="C5" s="19">
        <v>152</v>
      </c>
      <c r="D5" s="32">
        <v>352</v>
      </c>
    </row>
    <row r="6" spans="2:4" x14ac:dyDescent="0.3">
      <c r="B6" s="21" t="s">
        <v>107</v>
      </c>
      <c r="C6" s="19">
        <v>197</v>
      </c>
      <c r="D6" s="32">
        <v>303</v>
      </c>
    </row>
    <row r="7" spans="2:4" x14ac:dyDescent="0.3">
      <c r="B7" s="21" t="s">
        <v>108</v>
      </c>
      <c r="C7" s="19">
        <v>316</v>
      </c>
      <c r="D7" s="32">
        <v>627</v>
      </c>
    </row>
    <row r="8" spans="2:4" x14ac:dyDescent="0.3">
      <c r="B8" s="21" t="s">
        <v>109</v>
      </c>
      <c r="C8" s="19">
        <v>227</v>
      </c>
      <c r="D8" s="32">
        <v>413</v>
      </c>
    </row>
    <row r="9" spans="2:4" x14ac:dyDescent="0.3">
      <c r="B9" s="21" t="s">
        <v>110</v>
      </c>
      <c r="C9" s="19">
        <v>161</v>
      </c>
      <c r="D9" s="32">
        <v>316</v>
      </c>
    </row>
    <row r="10" spans="2:4" x14ac:dyDescent="0.3">
      <c r="B10" s="21" t="s">
        <v>111</v>
      </c>
      <c r="C10" s="19">
        <v>265</v>
      </c>
      <c r="D10" s="32">
        <v>550</v>
      </c>
    </row>
    <row r="11" spans="2:4" x14ac:dyDescent="0.3">
      <c r="B11" s="21" t="s">
        <v>112</v>
      </c>
      <c r="C11" s="19">
        <v>84</v>
      </c>
      <c r="D11" s="32">
        <v>144</v>
      </c>
    </row>
    <row r="12" spans="2:4" x14ac:dyDescent="0.3">
      <c r="B12" s="21" t="s">
        <v>113</v>
      </c>
      <c r="C12" s="19">
        <v>165</v>
      </c>
      <c r="D12" s="32">
        <v>317</v>
      </c>
    </row>
    <row r="13" spans="2:4" x14ac:dyDescent="0.3">
      <c r="B13" s="21" t="s">
        <v>114</v>
      </c>
      <c r="C13" s="19">
        <v>329</v>
      </c>
      <c r="D13" s="32">
        <v>586</v>
      </c>
    </row>
    <row r="14" spans="2:4" x14ac:dyDescent="0.3">
      <c r="B14" s="21" t="s">
        <v>115</v>
      </c>
      <c r="C14" s="19">
        <v>99</v>
      </c>
      <c r="D14" s="32">
        <v>136</v>
      </c>
    </row>
    <row r="15" spans="2:4" x14ac:dyDescent="0.3">
      <c r="B15" s="21" t="s">
        <v>116</v>
      </c>
      <c r="C15" s="19">
        <v>65</v>
      </c>
      <c r="D15" s="32">
        <v>116</v>
      </c>
    </row>
    <row r="16" spans="2:4" x14ac:dyDescent="0.3">
      <c r="B16" s="21" t="s">
        <v>117</v>
      </c>
      <c r="C16" s="19">
        <v>120</v>
      </c>
      <c r="D16" s="32">
        <v>255</v>
      </c>
    </row>
    <row r="17" spans="2:4" x14ac:dyDescent="0.3">
      <c r="B17" s="21" t="s">
        <v>118</v>
      </c>
      <c r="C17" s="19">
        <v>25</v>
      </c>
      <c r="D17" s="32">
        <v>49</v>
      </c>
    </row>
    <row r="18" spans="2:4" x14ac:dyDescent="0.3">
      <c r="B18" s="21" t="s">
        <v>119</v>
      </c>
      <c r="C18" s="19">
        <v>138</v>
      </c>
      <c r="D18" s="32">
        <v>273</v>
      </c>
    </row>
    <row r="19" spans="2:4" x14ac:dyDescent="0.3">
      <c r="B19" s="21" t="s">
        <v>120</v>
      </c>
      <c r="C19" s="19">
        <v>376</v>
      </c>
      <c r="D19" s="32">
        <v>760</v>
      </c>
    </row>
    <row r="20" spans="2:4" x14ac:dyDescent="0.3">
      <c r="B20" s="21" t="s">
        <v>121</v>
      </c>
      <c r="C20" s="19">
        <v>25</v>
      </c>
      <c r="D20" s="32">
        <v>41</v>
      </c>
    </row>
    <row r="21" spans="2:4" x14ac:dyDescent="0.3">
      <c r="B21" s="21" t="s">
        <v>122</v>
      </c>
      <c r="C21" s="19">
        <v>103</v>
      </c>
      <c r="D21" s="32">
        <v>156</v>
      </c>
    </row>
    <row r="22" spans="2:4" x14ac:dyDescent="0.3">
      <c r="B22" s="21" t="s">
        <v>123</v>
      </c>
      <c r="C22" s="19">
        <v>129</v>
      </c>
      <c r="D22" s="32">
        <v>352</v>
      </c>
    </row>
    <row r="23" spans="2:4" x14ac:dyDescent="0.3">
      <c r="B23" s="21" t="s">
        <v>124</v>
      </c>
      <c r="C23" s="19">
        <v>175</v>
      </c>
      <c r="D23" s="32">
        <v>456</v>
      </c>
    </row>
    <row r="24" spans="2:4" x14ac:dyDescent="0.3">
      <c r="B24" s="21" t="s">
        <v>125</v>
      </c>
      <c r="C24" s="19">
        <v>32</v>
      </c>
      <c r="D24" s="32">
        <v>62</v>
      </c>
    </row>
    <row r="25" spans="2:4" x14ac:dyDescent="0.3">
      <c r="B25" s="21" t="s">
        <v>126</v>
      </c>
      <c r="C25" s="19">
        <v>711</v>
      </c>
      <c r="D25" s="32">
        <v>1325</v>
      </c>
    </row>
    <row r="26" spans="2:4" x14ac:dyDescent="0.3">
      <c r="B26" s="21" t="s">
        <v>127</v>
      </c>
      <c r="C26" s="19">
        <v>664</v>
      </c>
      <c r="D26" s="32">
        <v>1415</v>
      </c>
    </row>
    <row r="27" spans="2:4" x14ac:dyDescent="0.3">
      <c r="B27" s="21" t="s">
        <v>128</v>
      </c>
      <c r="C27" s="19">
        <v>55</v>
      </c>
      <c r="D27" s="32">
        <v>87</v>
      </c>
    </row>
    <row r="28" spans="2:4" x14ac:dyDescent="0.3">
      <c r="B28" s="21" t="s">
        <v>129</v>
      </c>
      <c r="C28" s="19">
        <v>136</v>
      </c>
      <c r="D28" s="32">
        <v>323</v>
      </c>
    </row>
    <row r="29" spans="2:4" x14ac:dyDescent="0.3">
      <c r="B29" s="21" t="s">
        <v>130</v>
      </c>
      <c r="C29" s="19">
        <v>138</v>
      </c>
      <c r="D29" s="32">
        <v>218</v>
      </c>
    </row>
    <row r="30" spans="2:4" x14ac:dyDescent="0.3">
      <c r="B30" s="21" t="s">
        <v>131</v>
      </c>
      <c r="C30" s="19">
        <v>88</v>
      </c>
      <c r="D30" s="32">
        <v>189</v>
      </c>
    </row>
    <row r="31" spans="2:4" x14ac:dyDescent="0.3">
      <c r="B31" s="21" t="s">
        <v>132</v>
      </c>
      <c r="C31" s="19">
        <v>17</v>
      </c>
      <c r="D31" s="32">
        <v>27</v>
      </c>
    </row>
    <row r="32" spans="2:4" x14ac:dyDescent="0.3">
      <c r="B32" s="21" t="s">
        <v>133</v>
      </c>
      <c r="C32" s="19">
        <v>101</v>
      </c>
      <c r="D32" s="32">
        <v>208</v>
      </c>
    </row>
    <row r="33" spans="2:4" x14ac:dyDescent="0.3">
      <c r="B33" s="21" t="s">
        <v>134</v>
      </c>
      <c r="C33" s="19">
        <v>214</v>
      </c>
      <c r="D33" s="32">
        <v>391</v>
      </c>
    </row>
    <row r="34" spans="2:4" x14ac:dyDescent="0.3">
      <c r="B34" s="21" t="s">
        <v>135</v>
      </c>
      <c r="C34" s="19">
        <v>311</v>
      </c>
      <c r="D34" s="32">
        <v>726</v>
      </c>
    </row>
    <row r="35" spans="2:4" x14ac:dyDescent="0.3">
      <c r="B35" s="21" t="s">
        <v>136</v>
      </c>
      <c r="C35" s="19">
        <v>156</v>
      </c>
      <c r="D35" s="32">
        <v>291</v>
      </c>
    </row>
    <row r="36" spans="2:4" x14ac:dyDescent="0.3">
      <c r="B36" s="21" t="s">
        <v>137</v>
      </c>
      <c r="C36" s="19">
        <v>870</v>
      </c>
      <c r="D36" s="32">
        <v>1598</v>
      </c>
    </row>
    <row r="37" spans="2:4" x14ac:dyDescent="0.3">
      <c r="B37" s="21" t="s">
        <v>138</v>
      </c>
      <c r="C37" s="19">
        <v>331</v>
      </c>
      <c r="D37" s="32">
        <v>868</v>
      </c>
    </row>
    <row r="38" spans="2:4" x14ac:dyDescent="0.3">
      <c r="B38" s="21" t="s">
        <v>139</v>
      </c>
      <c r="C38" s="19">
        <v>168</v>
      </c>
      <c r="D38" s="32">
        <v>399</v>
      </c>
    </row>
    <row r="39" spans="2:4" x14ac:dyDescent="0.3">
      <c r="B39" s="21" t="s">
        <v>140</v>
      </c>
      <c r="C39" s="19">
        <v>289</v>
      </c>
      <c r="D39" s="32">
        <v>524</v>
      </c>
    </row>
    <row r="40" spans="2:4" x14ac:dyDescent="0.3">
      <c r="B40" s="21" t="s">
        <v>141</v>
      </c>
      <c r="C40" s="19">
        <v>58</v>
      </c>
      <c r="D40" s="32">
        <v>99</v>
      </c>
    </row>
    <row r="41" spans="2:4" x14ac:dyDescent="0.3">
      <c r="B41" s="21" t="s">
        <v>142</v>
      </c>
      <c r="C41" s="19">
        <v>65</v>
      </c>
      <c r="D41" s="32">
        <v>140</v>
      </c>
    </row>
    <row r="42" spans="2:4" x14ac:dyDescent="0.3">
      <c r="B42" s="21" t="s">
        <v>143</v>
      </c>
      <c r="C42" s="19">
        <v>8</v>
      </c>
      <c r="D42" s="32">
        <v>17</v>
      </c>
    </row>
    <row r="43" spans="2:4" x14ac:dyDescent="0.3">
      <c r="B43" s="21" t="s">
        <v>144</v>
      </c>
      <c r="C43" s="19">
        <v>485</v>
      </c>
      <c r="D43" s="32">
        <v>847</v>
      </c>
    </row>
    <row r="44" spans="2:4" x14ac:dyDescent="0.3">
      <c r="B44" s="21" t="s">
        <v>145</v>
      </c>
      <c r="C44" s="19">
        <v>66</v>
      </c>
      <c r="D44" s="32">
        <v>117</v>
      </c>
    </row>
    <row r="45" spans="2:4" x14ac:dyDescent="0.3">
      <c r="B45" s="21" t="s">
        <v>146</v>
      </c>
      <c r="C45" s="19">
        <v>235</v>
      </c>
      <c r="D45" s="32">
        <v>449</v>
      </c>
    </row>
    <row r="46" spans="2:4" x14ac:dyDescent="0.3">
      <c r="B46" s="21" t="s">
        <v>147</v>
      </c>
      <c r="C46" s="19">
        <v>309</v>
      </c>
      <c r="D46" s="32">
        <v>591</v>
      </c>
    </row>
    <row r="47" spans="2:4" x14ac:dyDescent="0.3">
      <c r="B47" s="21" t="s">
        <v>148</v>
      </c>
      <c r="C47" s="19">
        <v>228</v>
      </c>
      <c r="D47" s="32">
        <v>366</v>
      </c>
    </row>
    <row r="48" spans="2:4" x14ac:dyDescent="0.3">
      <c r="B48" s="21" t="s">
        <v>149</v>
      </c>
      <c r="C48" s="19">
        <v>101</v>
      </c>
      <c r="D48" s="32">
        <v>204</v>
      </c>
    </row>
    <row r="49" spans="2:4" x14ac:dyDescent="0.3">
      <c r="B49" s="21" t="s">
        <v>150</v>
      </c>
      <c r="C49" s="19">
        <v>102</v>
      </c>
      <c r="D49" s="32">
        <v>187</v>
      </c>
    </row>
    <row r="50" spans="2:4" x14ac:dyDescent="0.3">
      <c r="B50" s="21" t="s">
        <v>151</v>
      </c>
      <c r="C50" s="19">
        <v>248</v>
      </c>
      <c r="D50" s="32">
        <v>407</v>
      </c>
    </row>
    <row r="51" spans="2:4" x14ac:dyDescent="0.3">
      <c r="B51" s="21" t="s">
        <v>152</v>
      </c>
      <c r="C51" s="19">
        <v>7754</v>
      </c>
      <c r="D51" s="32">
        <v>12693</v>
      </c>
    </row>
    <row r="52" spans="2:4" x14ac:dyDescent="0.3">
      <c r="B52" s="21" t="s">
        <v>153</v>
      </c>
      <c r="C52" s="19">
        <v>431</v>
      </c>
      <c r="D52" s="32">
        <v>949</v>
      </c>
    </row>
    <row r="53" spans="2:4" x14ac:dyDescent="0.3">
      <c r="B53" s="21" t="s">
        <v>154</v>
      </c>
      <c r="C53" s="19">
        <v>278</v>
      </c>
      <c r="D53" s="32">
        <v>581</v>
      </c>
    </row>
    <row r="54" spans="2:4" x14ac:dyDescent="0.3">
      <c r="B54" s="21" t="s">
        <v>155</v>
      </c>
      <c r="C54" s="19">
        <v>229</v>
      </c>
      <c r="D54" s="32">
        <v>661</v>
      </c>
    </row>
    <row r="55" spans="2:4" x14ac:dyDescent="0.3">
      <c r="B55" s="21" t="s">
        <v>156</v>
      </c>
      <c r="C55" s="19">
        <v>208</v>
      </c>
      <c r="D55" s="32">
        <v>542</v>
      </c>
    </row>
    <row r="56" spans="2:4" x14ac:dyDescent="0.3">
      <c r="B56" s="21" t="s">
        <v>157</v>
      </c>
      <c r="C56" s="19">
        <v>76</v>
      </c>
      <c r="D56" s="32">
        <v>175</v>
      </c>
    </row>
    <row r="57" spans="2:4" x14ac:dyDescent="0.3">
      <c r="B57" s="21" t="s">
        <v>158</v>
      </c>
      <c r="C57" s="19">
        <v>218</v>
      </c>
      <c r="D57" s="32">
        <v>403</v>
      </c>
    </row>
    <row r="58" spans="2:4" x14ac:dyDescent="0.3">
      <c r="B58" s="21" t="s">
        <v>159</v>
      </c>
      <c r="C58" s="19">
        <v>109</v>
      </c>
      <c r="D58" s="32">
        <v>202</v>
      </c>
    </row>
    <row r="59" spans="2:4" x14ac:dyDescent="0.3">
      <c r="B59" s="21" t="s">
        <v>160</v>
      </c>
      <c r="C59" s="19">
        <v>358</v>
      </c>
      <c r="D59" s="32">
        <v>665</v>
      </c>
    </row>
    <row r="60" spans="2:4" x14ac:dyDescent="0.3">
      <c r="B60" s="21" t="s">
        <v>161</v>
      </c>
      <c r="C60" s="19">
        <v>328</v>
      </c>
      <c r="D60" s="32">
        <v>646</v>
      </c>
    </row>
    <row r="61" spans="2:4" x14ac:dyDescent="0.3">
      <c r="B61" s="21" t="s">
        <v>162</v>
      </c>
      <c r="C61" s="19">
        <v>471</v>
      </c>
      <c r="D61" s="32">
        <v>726</v>
      </c>
    </row>
    <row r="62" spans="2:4" x14ac:dyDescent="0.3">
      <c r="B62" s="21" t="s">
        <v>163</v>
      </c>
      <c r="C62" s="19">
        <v>552</v>
      </c>
      <c r="D62" s="32">
        <v>946</v>
      </c>
    </row>
    <row r="63" spans="2:4" x14ac:dyDescent="0.3">
      <c r="B63" s="21" t="s">
        <v>164</v>
      </c>
      <c r="C63" s="19">
        <v>112</v>
      </c>
      <c r="D63" s="32">
        <v>213</v>
      </c>
    </row>
    <row r="64" spans="2:4" x14ac:dyDescent="0.3">
      <c r="B64" s="21" t="s">
        <v>165</v>
      </c>
      <c r="C64" s="19">
        <v>241</v>
      </c>
      <c r="D64" s="32">
        <v>439</v>
      </c>
    </row>
    <row r="65" spans="2:4" x14ac:dyDescent="0.3">
      <c r="B65" s="21" t="s">
        <v>166</v>
      </c>
      <c r="C65" s="19">
        <v>330</v>
      </c>
      <c r="D65" s="32">
        <v>536</v>
      </c>
    </row>
    <row r="66" spans="2:4" x14ac:dyDescent="0.3">
      <c r="B66" s="21" t="s">
        <v>168</v>
      </c>
      <c r="C66" s="19">
        <v>400</v>
      </c>
      <c r="D66" s="32">
        <v>623</v>
      </c>
    </row>
    <row r="67" spans="2:4" x14ac:dyDescent="0.3">
      <c r="B67" s="21" t="s">
        <v>169</v>
      </c>
      <c r="C67" s="19">
        <v>64</v>
      </c>
      <c r="D67" s="32">
        <v>107</v>
      </c>
    </row>
    <row r="68" spans="2:4" x14ac:dyDescent="0.3">
      <c r="B68" s="21" t="s">
        <v>170</v>
      </c>
      <c r="C68" s="19">
        <v>137</v>
      </c>
      <c r="D68" s="32">
        <v>349</v>
      </c>
    </row>
    <row r="69" spans="2:4" x14ac:dyDescent="0.3">
      <c r="B69" s="21" t="s">
        <v>171</v>
      </c>
      <c r="C69" s="19">
        <v>340</v>
      </c>
      <c r="D69" s="32">
        <v>588</v>
      </c>
    </row>
    <row r="70" spans="2:4" x14ac:dyDescent="0.3">
      <c r="B70" s="21" t="s">
        <v>172</v>
      </c>
      <c r="C70" s="19">
        <v>335</v>
      </c>
      <c r="D70" s="32">
        <v>795</v>
      </c>
    </row>
    <row r="71" spans="2:4" x14ac:dyDescent="0.3">
      <c r="B71" s="21" t="s">
        <v>173</v>
      </c>
      <c r="C71" s="19">
        <v>31</v>
      </c>
      <c r="D71" s="32">
        <v>47</v>
      </c>
    </row>
    <row r="72" spans="2:4" x14ac:dyDescent="0.3">
      <c r="B72" s="21" t="s">
        <v>174</v>
      </c>
      <c r="C72" s="19">
        <v>77</v>
      </c>
      <c r="D72" s="32">
        <v>166</v>
      </c>
    </row>
    <row r="73" spans="2:4" x14ac:dyDescent="0.3">
      <c r="B73" s="21" t="s">
        <v>175</v>
      </c>
      <c r="C73" s="19">
        <v>168</v>
      </c>
      <c r="D73" s="32">
        <v>393</v>
      </c>
    </row>
    <row r="74" spans="2:4" x14ac:dyDescent="0.3">
      <c r="B74" s="21" t="s">
        <v>176</v>
      </c>
      <c r="C74" s="19">
        <v>251</v>
      </c>
      <c r="D74" s="32">
        <v>495</v>
      </c>
    </row>
    <row r="75" spans="2:4" x14ac:dyDescent="0.3">
      <c r="B75" s="21" t="s">
        <v>177</v>
      </c>
      <c r="C75" s="19">
        <v>306</v>
      </c>
      <c r="D75" s="32">
        <v>612</v>
      </c>
    </row>
    <row r="76" spans="2:4" x14ac:dyDescent="0.3">
      <c r="B76" s="21" t="s">
        <v>178</v>
      </c>
      <c r="C76" s="19">
        <v>283</v>
      </c>
      <c r="D76" s="32">
        <v>647</v>
      </c>
    </row>
    <row r="77" spans="2:4" x14ac:dyDescent="0.3">
      <c r="B77" s="21" t="s">
        <v>179</v>
      </c>
      <c r="C77" s="19">
        <v>57</v>
      </c>
      <c r="D77" s="32">
        <v>104</v>
      </c>
    </row>
    <row r="78" spans="2:4" x14ac:dyDescent="0.3">
      <c r="B78" s="21" t="s">
        <v>180</v>
      </c>
      <c r="C78" s="19">
        <v>188</v>
      </c>
      <c r="D78" s="32">
        <v>449</v>
      </c>
    </row>
    <row r="79" spans="2:4" x14ac:dyDescent="0.3">
      <c r="B79" s="21" t="s">
        <v>181</v>
      </c>
      <c r="C79" s="19">
        <v>50</v>
      </c>
      <c r="D79" s="32">
        <v>87</v>
      </c>
    </row>
    <row r="80" spans="2:4" x14ac:dyDescent="0.3">
      <c r="B80" s="21" t="s">
        <v>182</v>
      </c>
      <c r="C80" s="19">
        <v>35</v>
      </c>
      <c r="D80" s="32">
        <v>78</v>
      </c>
    </row>
    <row r="81" spans="2:4" x14ac:dyDescent="0.3">
      <c r="B81" s="21" t="s">
        <v>183</v>
      </c>
      <c r="C81" s="19">
        <v>358</v>
      </c>
      <c r="D81" s="32">
        <v>782</v>
      </c>
    </row>
    <row r="82" spans="2:4" x14ac:dyDescent="0.3">
      <c r="B82" s="21" t="s">
        <v>184</v>
      </c>
      <c r="C82" s="19">
        <v>345</v>
      </c>
      <c r="D82" s="32">
        <v>814</v>
      </c>
    </row>
    <row r="83" spans="2:4" x14ac:dyDescent="0.3">
      <c r="B83" s="21" t="s">
        <v>185</v>
      </c>
      <c r="C83" s="19">
        <v>108</v>
      </c>
      <c r="D83" s="32">
        <v>204</v>
      </c>
    </row>
    <row r="84" spans="2:4" x14ac:dyDescent="0.3">
      <c r="B84" s="21" t="s">
        <v>186</v>
      </c>
      <c r="C84" s="19">
        <v>210</v>
      </c>
      <c r="D84" s="32">
        <v>449</v>
      </c>
    </row>
    <row r="85" spans="2:4" x14ac:dyDescent="0.3">
      <c r="B85" s="21" t="s">
        <v>187</v>
      </c>
      <c r="C85" s="19">
        <v>308</v>
      </c>
      <c r="D85" s="32">
        <v>629</v>
      </c>
    </row>
    <row r="86" spans="2:4" x14ac:dyDescent="0.3">
      <c r="B86" s="21" t="s">
        <v>188</v>
      </c>
      <c r="C86" s="19">
        <v>882</v>
      </c>
      <c r="D86" s="32">
        <v>1623</v>
      </c>
    </row>
    <row r="87" spans="2:4" x14ac:dyDescent="0.3">
      <c r="B87" s="21" t="s">
        <v>189</v>
      </c>
      <c r="C87" s="19">
        <v>31</v>
      </c>
      <c r="D87" s="32">
        <v>58</v>
      </c>
    </row>
    <row r="88" spans="2:4" x14ac:dyDescent="0.3">
      <c r="B88" s="21" t="s">
        <v>190</v>
      </c>
      <c r="C88" s="19">
        <v>341</v>
      </c>
      <c r="D88" s="32">
        <v>819</v>
      </c>
    </row>
    <row r="89" spans="2:4" x14ac:dyDescent="0.3">
      <c r="B89" s="21" t="s">
        <v>191</v>
      </c>
      <c r="C89" s="19">
        <v>218</v>
      </c>
      <c r="D89" s="32">
        <v>350</v>
      </c>
    </row>
    <row r="90" spans="2:4" x14ac:dyDescent="0.3">
      <c r="B90" s="21" t="s">
        <v>192</v>
      </c>
      <c r="C90" s="19">
        <v>35</v>
      </c>
      <c r="D90" s="32">
        <v>64</v>
      </c>
    </row>
    <row r="91" spans="2:4" x14ac:dyDescent="0.3">
      <c r="B91" s="21" t="s">
        <v>193</v>
      </c>
      <c r="C91" s="19">
        <v>249</v>
      </c>
      <c r="D91" s="32">
        <v>620</v>
      </c>
    </row>
    <row r="92" spans="2:4" x14ac:dyDescent="0.3">
      <c r="B92" s="21" t="s">
        <v>194</v>
      </c>
      <c r="C92" s="19">
        <v>194</v>
      </c>
      <c r="D92" s="32">
        <v>403</v>
      </c>
    </row>
    <row r="93" spans="2:4" x14ac:dyDescent="0.3">
      <c r="B93" s="21" t="s">
        <v>195</v>
      </c>
      <c r="C93" s="19">
        <v>63</v>
      </c>
      <c r="D93" s="32">
        <v>119</v>
      </c>
    </row>
    <row r="94" spans="2:4" x14ac:dyDescent="0.3">
      <c r="B94" s="21" t="s">
        <v>196</v>
      </c>
      <c r="C94" s="19">
        <v>37</v>
      </c>
      <c r="D94" s="32">
        <v>58</v>
      </c>
    </row>
    <row r="95" spans="2:4" ht="14.4" customHeight="1" x14ac:dyDescent="0.3">
      <c r="B95" s="33" t="s">
        <v>103</v>
      </c>
      <c r="C95" s="34">
        <v>28158</v>
      </c>
      <c r="D95" s="34">
        <v>52973</v>
      </c>
    </row>
    <row r="97" spans="2:2" x14ac:dyDescent="0.3">
      <c r="B97" s="20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B2" sqref="A2:D2"/>
    </sheetView>
  </sheetViews>
  <sheetFormatPr defaultRowHeight="14.4" x14ac:dyDescent="0.3"/>
  <cols>
    <col min="1" max="1" width="23.6640625" customWidth="1"/>
    <col min="2" max="2" width="12.21875" bestFit="1" customWidth="1"/>
    <col min="3" max="3" width="17.77734375" customWidth="1"/>
    <col min="4" max="4" width="26.88671875" customWidth="1"/>
    <col min="7" max="7" width="18.21875" customWidth="1"/>
  </cols>
  <sheetData>
    <row r="2" spans="1:4" x14ac:dyDescent="0.3">
      <c r="A2" t="s">
        <v>393</v>
      </c>
      <c r="C2" s="84"/>
      <c r="D2" s="84"/>
    </row>
    <row r="3" spans="1:4" x14ac:dyDescent="0.3">
      <c r="B3" s="84"/>
      <c r="C3" s="109" t="s">
        <v>352</v>
      </c>
      <c r="D3" s="109"/>
    </row>
    <row r="4" spans="1:4" x14ac:dyDescent="0.3">
      <c r="B4" s="84" t="s">
        <v>351</v>
      </c>
      <c r="C4" s="84" t="s">
        <v>363</v>
      </c>
      <c r="D4" s="84" t="s">
        <v>364</v>
      </c>
    </row>
    <row r="5" spans="1:4" x14ac:dyDescent="0.3">
      <c r="A5" t="s">
        <v>365</v>
      </c>
      <c r="B5" s="1">
        <v>98009</v>
      </c>
      <c r="C5" s="84">
        <v>5.8</v>
      </c>
      <c r="D5" s="84">
        <v>5.0999999999999996</v>
      </c>
    </row>
    <row r="6" spans="1:4" x14ac:dyDescent="0.3">
      <c r="A6" t="s">
        <v>366</v>
      </c>
      <c r="B6" s="1">
        <v>52359</v>
      </c>
      <c r="C6" s="84">
        <v>-2.6</v>
      </c>
      <c r="D6" s="84">
        <v>-2.6</v>
      </c>
    </row>
    <row r="7" spans="1:4" x14ac:dyDescent="0.3">
      <c r="A7" t="s">
        <v>367</v>
      </c>
      <c r="B7" s="1">
        <v>138631</v>
      </c>
      <c r="C7" s="84">
        <v>0.5</v>
      </c>
      <c r="D7" s="84">
        <v>1.6</v>
      </c>
    </row>
    <row r="8" spans="1:4" x14ac:dyDescent="0.3">
      <c r="A8" t="s">
        <v>368</v>
      </c>
      <c r="B8" s="1">
        <v>6120</v>
      </c>
      <c r="C8" s="84">
        <v>-3.5</v>
      </c>
      <c r="D8" s="84">
        <v>0.5</v>
      </c>
    </row>
    <row r="9" spans="1:4" x14ac:dyDescent="0.3">
      <c r="A9" t="s">
        <v>369</v>
      </c>
      <c r="B9" s="1">
        <v>1316</v>
      </c>
      <c r="C9" s="84">
        <v>0.5</v>
      </c>
      <c r="D9" s="84">
        <v>0.1</v>
      </c>
    </row>
    <row r="10" spans="1:4" x14ac:dyDescent="0.3">
      <c r="A10" t="s">
        <v>370</v>
      </c>
      <c r="B10" s="1">
        <v>2032</v>
      </c>
      <c r="C10" s="84">
        <v>2.9</v>
      </c>
      <c r="D10" s="84">
        <v>2.8</v>
      </c>
    </row>
    <row r="11" spans="1:4" x14ac:dyDescent="0.3">
      <c r="A11" t="s">
        <v>371</v>
      </c>
      <c r="B11" s="1">
        <v>298467</v>
      </c>
      <c r="C11" s="84">
        <v>1.5</v>
      </c>
      <c r="D11" s="84">
        <v>1.8</v>
      </c>
    </row>
    <row r="12" spans="1:4" x14ac:dyDescent="0.3">
      <c r="C12" s="84"/>
      <c r="D12" s="84"/>
    </row>
    <row r="13" spans="1:4" x14ac:dyDescent="0.3">
      <c r="A13" t="s">
        <v>372</v>
      </c>
    </row>
  </sheetData>
  <mergeCells count="1">
    <mergeCell ref="C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A3" sqref="A3"/>
    </sheetView>
  </sheetViews>
  <sheetFormatPr defaultRowHeight="14.4" x14ac:dyDescent="0.3"/>
  <cols>
    <col min="1" max="1" width="40.6640625" bestFit="1" customWidth="1"/>
    <col min="2" max="2" width="12.21875" bestFit="1" customWidth="1"/>
    <col min="3" max="3" width="14.109375" bestFit="1" customWidth="1"/>
  </cols>
  <sheetData>
    <row r="2" spans="1:3" s="107" customFormat="1" x14ac:dyDescent="0.3">
      <c r="A2" s="107" t="s">
        <v>394</v>
      </c>
    </row>
    <row r="3" spans="1:3" ht="62.4" customHeight="1" x14ac:dyDescent="0.3">
      <c r="A3" s="103" t="s">
        <v>373</v>
      </c>
      <c r="B3" s="103" t="s">
        <v>351</v>
      </c>
      <c r="C3" s="104" t="s">
        <v>374</v>
      </c>
    </row>
    <row r="4" spans="1:3" x14ac:dyDescent="0.3">
      <c r="A4" t="s">
        <v>375</v>
      </c>
      <c r="B4" s="1">
        <v>9706</v>
      </c>
      <c r="C4" s="105">
        <v>0</v>
      </c>
    </row>
    <row r="5" spans="1:3" x14ac:dyDescent="0.3">
      <c r="A5" t="s">
        <v>376</v>
      </c>
      <c r="B5" s="1">
        <v>25706</v>
      </c>
      <c r="C5" s="105">
        <v>0.6</v>
      </c>
    </row>
    <row r="6" spans="1:3" x14ac:dyDescent="0.3">
      <c r="A6" t="s">
        <v>212</v>
      </c>
      <c r="B6" s="1">
        <v>33933</v>
      </c>
      <c r="C6" s="105">
        <v>1.5</v>
      </c>
    </row>
    <row r="7" spans="1:3" x14ac:dyDescent="0.3">
      <c r="A7" t="s">
        <v>377</v>
      </c>
      <c r="B7" s="1">
        <v>120508</v>
      </c>
      <c r="C7" s="105">
        <v>0.2</v>
      </c>
    </row>
    <row r="8" spans="1:3" x14ac:dyDescent="0.3">
      <c r="A8" t="s">
        <v>378</v>
      </c>
      <c r="B8" s="1">
        <v>20995</v>
      </c>
      <c r="C8" s="105">
        <v>3.2</v>
      </c>
    </row>
    <row r="9" spans="1:3" x14ac:dyDescent="0.3">
      <c r="A9" t="s">
        <v>379</v>
      </c>
      <c r="B9" s="1">
        <v>9122</v>
      </c>
      <c r="C9" s="105">
        <v>-0.1</v>
      </c>
    </row>
    <row r="10" spans="1:3" x14ac:dyDescent="0.3">
      <c r="A10" t="s">
        <v>380</v>
      </c>
      <c r="B10" s="1">
        <v>5416</v>
      </c>
      <c r="C10" s="105">
        <v>0.7</v>
      </c>
    </row>
    <row r="11" spans="1:3" x14ac:dyDescent="0.3">
      <c r="A11" t="s">
        <v>381</v>
      </c>
      <c r="B11" s="1">
        <v>30612</v>
      </c>
      <c r="C11" s="105">
        <v>3.7</v>
      </c>
    </row>
    <row r="12" spans="1:3" x14ac:dyDescent="0.3">
      <c r="A12" t="s">
        <v>382</v>
      </c>
      <c r="B12" s="1">
        <v>18064</v>
      </c>
      <c r="C12" s="105">
        <v>2.2000000000000002</v>
      </c>
    </row>
    <row r="13" spans="1:3" x14ac:dyDescent="0.3">
      <c r="A13" t="s">
        <v>383</v>
      </c>
      <c r="B13" s="1">
        <v>274062</v>
      </c>
      <c r="C13" s="105">
        <v>1.1000000000000001</v>
      </c>
    </row>
    <row r="14" spans="1:3" x14ac:dyDescent="0.3">
      <c r="A14" t="s">
        <v>384</v>
      </c>
      <c r="B14" s="1">
        <v>298467</v>
      </c>
      <c r="C14" s="105">
        <v>1.5</v>
      </c>
    </row>
    <row r="15" spans="1:3" x14ac:dyDescent="0.3">
      <c r="C15" s="84"/>
    </row>
    <row r="16" spans="1:3" x14ac:dyDescent="0.3">
      <c r="A16" t="s">
        <v>385</v>
      </c>
      <c r="C16" s="84"/>
    </row>
  </sheetData>
  <mergeCells count="1">
    <mergeCell ref="A2:XF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2" sqref="A2"/>
    </sheetView>
  </sheetViews>
  <sheetFormatPr defaultRowHeight="14.4" x14ac:dyDescent="0.3"/>
  <cols>
    <col min="1" max="1" width="32.44140625" customWidth="1"/>
    <col min="2" max="2" width="12.21875" bestFit="1" customWidth="1"/>
    <col min="3" max="3" width="14.6640625" customWidth="1"/>
  </cols>
  <sheetData>
    <row r="1" spans="1:3" s="107" customFormat="1" x14ac:dyDescent="0.3">
      <c r="A1" s="110" t="s">
        <v>395</v>
      </c>
      <c r="B1" s="110"/>
      <c r="C1" s="110"/>
    </row>
    <row r="2" spans="1:3" ht="43.2" x14ac:dyDescent="0.3">
      <c r="A2" s="97"/>
      <c r="B2" s="98" t="s">
        <v>351</v>
      </c>
      <c r="C2" s="99" t="s">
        <v>352</v>
      </c>
    </row>
    <row r="3" spans="1:3" x14ac:dyDescent="0.3">
      <c r="A3" s="97" t="s">
        <v>353</v>
      </c>
      <c r="B3" s="100">
        <v>242264</v>
      </c>
      <c r="C3" s="101">
        <v>1.3</v>
      </c>
    </row>
    <row r="4" spans="1:3" x14ac:dyDescent="0.3">
      <c r="A4" s="97" t="s">
        <v>354</v>
      </c>
      <c r="B4" s="100">
        <v>23313</v>
      </c>
      <c r="C4" s="101">
        <v>6.5</v>
      </c>
    </row>
    <row r="5" spans="1:3" x14ac:dyDescent="0.3">
      <c r="A5" s="97" t="s">
        <v>355</v>
      </c>
      <c r="B5" s="97">
        <v>217</v>
      </c>
      <c r="C5" s="101">
        <v>-3.1</v>
      </c>
    </row>
    <row r="6" spans="1:3" x14ac:dyDescent="0.3">
      <c r="A6" s="97" t="s">
        <v>356</v>
      </c>
      <c r="B6" s="100">
        <v>10234</v>
      </c>
      <c r="C6" s="101">
        <v>-2.7</v>
      </c>
    </row>
    <row r="7" spans="1:3" x14ac:dyDescent="0.3">
      <c r="A7" s="97" t="s">
        <v>357</v>
      </c>
      <c r="B7" s="100">
        <v>22439</v>
      </c>
      <c r="C7" s="101">
        <v>1.2</v>
      </c>
    </row>
    <row r="8" spans="1:3" x14ac:dyDescent="0.3">
      <c r="A8" s="97" t="s">
        <v>358</v>
      </c>
      <c r="B8" s="100">
        <v>298467</v>
      </c>
      <c r="C8" s="101">
        <v>1.5</v>
      </c>
    </row>
    <row r="9" spans="1:3" x14ac:dyDescent="0.3">
      <c r="A9" s="97" t="s">
        <v>359</v>
      </c>
      <c r="B9" s="100">
        <v>53888</v>
      </c>
      <c r="C9" s="101">
        <v>3.4</v>
      </c>
    </row>
    <row r="10" spans="1:3" x14ac:dyDescent="0.3">
      <c r="A10" s="97" t="s">
        <v>360</v>
      </c>
      <c r="B10" s="100">
        <v>352355</v>
      </c>
      <c r="C10" s="101">
        <v>1.8</v>
      </c>
    </row>
    <row r="11" spans="1:3" x14ac:dyDescent="0.3">
      <c r="C11" s="84"/>
    </row>
    <row r="12" spans="1:3" x14ac:dyDescent="0.3">
      <c r="A12" t="s">
        <v>361</v>
      </c>
      <c r="C12" s="84"/>
    </row>
    <row r="13" spans="1:3" x14ac:dyDescent="0.3">
      <c r="A13" s="102" t="s">
        <v>362</v>
      </c>
      <c r="C13" s="84"/>
    </row>
  </sheetData>
  <mergeCells count="1">
    <mergeCell ref="A1:XF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A3" sqref="A3:A4"/>
    </sheetView>
  </sheetViews>
  <sheetFormatPr defaultRowHeight="14.4" x14ac:dyDescent="0.3"/>
  <cols>
    <col min="1" max="1" width="32.88671875" customWidth="1"/>
    <col min="7" max="7" width="23.44140625" customWidth="1"/>
  </cols>
  <sheetData>
    <row r="2" spans="1:7" x14ac:dyDescent="0.3">
      <c r="A2" s="107" t="s">
        <v>396</v>
      </c>
      <c r="B2" s="107"/>
      <c r="C2" s="107"/>
      <c r="D2" s="107"/>
      <c r="E2" s="107"/>
      <c r="F2" s="107"/>
      <c r="G2" s="107"/>
    </row>
    <row r="3" spans="1:7" x14ac:dyDescent="0.3">
      <c r="A3" s="111" t="s">
        <v>373</v>
      </c>
      <c r="B3" s="112" t="s">
        <v>386</v>
      </c>
      <c r="C3" s="112"/>
      <c r="D3" s="112"/>
      <c r="E3" s="112" t="s">
        <v>387</v>
      </c>
      <c r="F3" s="112"/>
      <c r="G3" s="101" t="s">
        <v>388</v>
      </c>
    </row>
    <row r="4" spans="1:7" x14ac:dyDescent="0.3">
      <c r="A4" s="111"/>
      <c r="B4" s="101">
        <v>2016</v>
      </c>
      <c r="C4" s="101">
        <v>2017</v>
      </c>
      <c r="D4" s="101">
        <v>2018</v>
      </c>
      <c r="E4" s="101">
        <v>2017</v>
      </c>
      <c r="F4" s="101">
        <v>2018</v>
      </c>
      <c r="G4" s="101">
        <v>2018</v>
      </c>
    </row>
    <row r="5" spans="1:7" x14ac:dyDescent="0.3">
      <c r="A5" s="97" t="s">
        <v>375</v>
      </c>
      <c r="B5" s="101">
        <v>88.6</v>
      </c>
      <c r="C5" s="101">
        <v>79.599999999999994</v>
      </c>
      <c r="D5" s="101">
        <v>73.599999999999994</v>
      </c>
      <c r="E5" s="101">
        <v>91.9</v>
      </c>
      <c r="F5" s="101">
        <v>86.8</v>
      </c>
      <c r="G5" s="101">
        <v>94.1</v>
      </c>
    </row>
    <row r="6" spans="1:7" x14ac:dyDescent="0.3">
      <c r="A6" s="97" t="s">
        <v>376</v>
      </c>
      <c r="B6" s="101">
        <v>93.3</v>
      </c>
      <c r="C6" s="101">
        <v>86.9</v>
      </c>
      <c r="D6" s="101">
        <v>80.099999999999994</v>
      </c>
      <c r="E6" s="101">
        <v>95.6</v>
      </c>
      <c r="F6" s="101">
        <v>87.8</v>
      </c>
      <c r="G6" s="101">
        <v>94</v>
      </c>
    </row>
    <row r="7" spans="1:7" x14ac:dyDescent="0.3">
      <c r="A7" s="97" t="s">
        <v>212</v>
      </c>
      <c r="B7" s="101">
        <v>90.4</v>
      </c>
      <c r="C7" s="101">
        <v>83.4</v>
      </c>
      <c r="D7" s="101">
        <v>76.7</v>
      </c>
      <c r="E7" s="101">
        <v>93.4</v>
      </c>
      <c r="F7" s="101">
        <v>86.4</v>
      </c>
      <c r="G7" s="101">
        <v>92.5</v>
      </c>
    </row>
    <row r="8" spans="1:7" x14ac:dyDescent="0.3">
      <c r="A8" s="97" t="s">
        <v>377</v>
      </c>
      <c r="B8" s="101">
        <v>91.1</v>
      </c>
      <c r="C8" s="101">
        <v>82.6</v>
      </c>
      <c r="D8" s="101">
        <v>75.3</v>
      </c>
      <c r="E8" s="101">
        <v>89.7</v>
      </c>
      <c r="F8" s="101">
        <v>80.2</v>
      </c>
      <c r="G8" s="101">
        <v>89.5</v>
      </c>
    </row>
    <row r="9" spans="1:7" x14ac:dyDescent="0.3">
      <c r="A9" s="97" t="s">
        <v>378</v>
      </c>
      <c r="B9" s="101">
        <v>89</v>
      </c>
      <c r="C9" s="101">
        <v>79.7</v>
      </c>
      <c r="D9" s="101">
        <v>71.8</v>
      </c>
      <c r="E9" s="101">
        <v>89.3</v>
      </c>
      <c r="F9" s="101">
        <v>81.8</v>
      </c>
      <c r="G9" s="101">
        <v>92</v>
      </c>
    </row>
    <row r="10" spans="1:7" x14ac:dyDescent="0.3">
      <c r="A10" s="97" t="s">
        <v>379</v>
      </c>
      <c r="B10" s="101">
        <v>93.8</v>
      </c>
      <c r="C10" s="101">
        <v>86.7</v>
      </c>
      <c r="D10" s="101">
        <v>82.3</v>
      </c>
      <c r="E10" s="101">
        <v>95.5</v>
      </c>
      <c r="F10" s="101">
        <v>89.7</v>
      </c>
      <c r="G10" s="101">
        <v>95.5</v>
      </c>
    </row>
    <row r="11" spans="1:7" x14ac:dyDescent="0.3">
      <c r="A11" s="97" t="s">
        <v>380</v>
      </c>
      <c r="B11" s="101">
        <v>91.3</v>
      </c>
      <c r="C11" s="101">
        <v>77.2</v>
      </c>
      <c r="D11" s="101">
        <v>67.3</v>
      </c>
      <c r="E11" s="101">
        <v>84.2</v>
      </c>
      <c r="F11" s="101">
        <v>76.7</v>
      </c>
      <c r="G11" s="101">
        <v>89.6</v>
      </c>
    </row>
    <row r="12" spans="1:7" x14ac:dyDescent="0.3">
      <c r="A12" s="97" t="s">
        <v>381</v>
      </c>
      <c r="B12" s="101">
        <v>91.8</v>
      </c>
      <c r="C12" s="101">
        <v>83.7</v>
      </c>
      <c r="D12" s="101">
        <v>76.5</v>
      </c>
      <c r="E12" s="101">
        <v>91.2</v>
      </c>
      <c r="F12" s="101">
        <v>83.9</v>
      </c>
      <c r="G12" s="101">
        <v>92.6</v>
      </c>
    </row>
    <row r="13" spans="1:7" x14ac:dyDescent="0.3">
      <c r="A13" s="97" t="s">
        <v>382</v>
      </c>
      <c r="B13" s="101">
        <v>94.6</v>
      </c>
      <c r="C13" s="101">
        <v>86.8</v>
      </c>
      <c r="D13" s="101">
        <v>80.5</v>
      </c>
      <c r="E13" s="101">
        <v>93.6</v>
      </c>
      <c r="F13" s="101">
        <v>87.8</v>
      </c>
      <c r="G13" s="101">
        <v>95.3</v>
      </c>
    </row>
    <row r="14" spans="1:7" x14ac:dyDescent="0.3">
      <c r="A14" s="97" t="s">
        <v>383</v>
      </c>
      <c r="B14" s="101">
        <v>91.3</v>
      </c>
      <c r="C14" s="101">
        <v>83</v>
      </c>
      <c r="D14" s="101">
        <v>75.900000000000006</v>
      </c>
      <c r="E14" s="101">
        <v>90.9</v>
      </c>
      <c r="F14" s="101">
        <v>82.8</v>
      </c>
      <c r="G14" s="101">
        <v>91.5</v>
      </c>
    </row>
    <row r="16" spans="1:7" x14ac:dyDescent="0.3">
      <c r="A16" t="s">
        <v>197</v>
      </c>
    </row>
  </sheetData>
  <mergeCells count="4">
    <mergeCell ref="A2:G2"/>
    <mergeCell ref="A3:A4"/>
    <mergeCell ref="B3:D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98"/>
  <sheetViews>
    <sheetView workbookViewId="0">
      <selection activeCell="B2" sqref="B2"/>
    </sheetView>
  </sheetViews>
  <sheetFormatPr defaultRowHeight="14.4" x14ac:dyDescent="0.3"/>
  <cols>
    <col min="2" max="2" width="25" style="78" customWidth="1"/>
    <col min="3" max="8" width="6.88671875" style="79" customWidth="1"/>
    <col min="9" max="9" width="8" style="79" customWidth="1"/>
    <col min="10" max="23" width="6.88671875" style="79" customWidth="1"/>
    <col min="24" max="24" width="8" style="79" customWidth="1"/>
  </cols>
  <sheetData>
    <row r="1" spans="2:24" ht="16.2" x14ac:dyDescent="0.3">
      <c r="B1" s="155" t="s">
        <v>397</v>
      </c>
      <c r="C1" s="156"/>
      <c r="D1" s="156"/>
      <c r="E1" s="156"/>
      <c r="F1" s="156"/>
      <c r="G1" s="156"/>
      <c r="H1" s="156"/>
      <c r="I1" s="156"/>
      <c r="J1" s="156"/>
      <c r="K1" s="156"/>
    </row>
    <row r="2" spans="2:24" x14ac:dyDescent="0.3">
      <c r="C2" s="79" t="s">
        <v>235</v>
      </c>
    </row>
    <row r="3" spans="2:24" s="75" customFormat="1" ht="81.599999999999994" customHeight="1" x14ac:dyDescent="0.3">
      <c r="B3" s="77" t="s">
        <v>258</v>
      </c>
      <c r="C3" s="76" t="s">
        <v>236</v>
      </c>
      <c r="D3" s="76" t="s">
        <v>237</v>
      </c>
      <c r="E3" s="76" t="s">
        <v>238</v>
      </c>
      <c r="F3" s="76" t="s">
        <v>239</v>
      </c>
      <c r="G3" s="76" t="s">
        <v>240</v>
      </c>
      <c r="H3" s="76" t="s">
        <v>241</v>
      </c>
      <c r="I3" s="76" t="s">
        <v>242</v>
      </c>
      <c r="J3" s="76" t="s">
        <v>243</v>
      </c>
      <c r="K3" s="76" t="s">
        <v>244</v>
      </c>
      <c r="L3" s="76" t="s">
        <v>245</v>
      </c>
      <c r="M3" s="76" t="s">
        <v>246</v>
      </c>
      <c r="N3" s="76" t="s">
        <v>247</v>
      </c>
      <c r="O3" s="76" t="s">
        <v>248</v>
      </c>
      <c r="P3" s="76" t="s">
        <v>249</v>
      </c>
      <c r="Q3" s="76" t="s">
        <v>250</v>
      </c>
      <c r="R3" s="76" t="s">
        <v>251</v>
      </c>
      <c r="S3" s="76" t="s">
        <v>252</v>
      </c>
      <c r="T3" s="76" t="s">
        <v>253</v>
      </c>
      <c r="U3" s="76" t="s">
        <v>254</v>
      </c>
      <c r="V3" s="76" t="s">
        <v>255</v>
      </c>
      <c r="W3" s="76" t="s">
        <v>256</v>
      </c>
      <c r="X3" s="76" t="s">
        <v>215</v>
      </c>
    </row>
    <row r="4" spans="2:24" x14ac:dyDescent="0.3">
      <c r="B4" s="78" t="s">
        <v>104</v>
      </c>
      <c r="C4" s="79">
        <v>386</v>
      </c>
      <c r="D4" s="79">
        <v>3</v>
      </c>
      <c r="E4" s="79">
        <v>259</v>
      </c>
      <c r="F4" s="79">
        <v>2</v>
      </c>
      <c r="G4" s="79">
        <v>11</v>
      </c>
      <c r="H4" s="79">
        <v>477</v>
      </c>
      <c r="I4" s="80">
        <v>1392</v>
      </c>
      <c r="J4" s="79">
        <v>110</v>
      </c>
      <c r="K4" s="79">
        <v>177</v>
      </c>
      <c r="L4" s="79">
        <v>63</v>
      </c>
      <c r="M4" s="79">
        <v>47</v>
      </c>
      <c r="N4" s="79">
        <v>51</v>
      </c>
      <c r="O4" s="79">
        <v>65</v>
      </c>
      <c r="P4" s="79">
        <v>113</v>
      </c>
      <c r="Q4" s="79" t="s">
        <v>257</v>
      </c>
      <c r="R4" s="79">
        <v>31</v>
      </c>
      <c r="S4" s="79">
        <v>34</v>
      </c>
      <c r="T4" s="79">
        <v>46</v>
      </c>
      <c r="U4" s="79">
        <v>118</v>
      </c>
      <c r="V4" s="79" t="s">
        <v>257</v>
      </c>
      <c r="W4" s="79">
        <v>4</v>
      </c>
      <c r="X4" s="80">
        <v>3389</v>
      </c>
    </row>
    <row r="5" spans="2:24" x14ac:dyDescent="0.3">
      <c r="B5" s="78" t="s">
        <v>105</v>
      </c>
      <c r="C5" s="79">
        <v>136</v>
      </c>
      <c r="D5" s="79" t="s">
        <v>257</v>
      </c>
      <c r="E5" s="79">
        <v>262</v>
      </c>
      <c r="F5" s="79">
        <v>1</v>
      </c>
      <c r="G5" s="79">
        <v>12</v>
      </c>
      <c r="H5" s="80">
        <v>1028</v>
      </c>
      <c r="I5" s="80">
        <v>1950</v>
      </c>
      <c r="J5" s="79">
        <v>104</v>
      </c>
      <c r="K5" s="79">
        <v>223</v>
      </c>
      <c r="L5" s="79">
        <v>55</v>
      </c>
      <c r="M5" s="79">
        <v>55</v>
      </c>
      <c r="N5" s="79">
        <v>54</v>
      </c>
      <c r="O5" s="79">
        <v>63</v>
      </c>
      <c r="P5" s="79">
        <v>101</v>
      </c>
      <c r="Q5" s="79" t="s">
        <v>257</v>
      </c>
      <c r="R5" s="79">
        <v>25</v>
      </c>
      <c r="S5" s="79">
        <v>31</v>
      </c>
      <c r="T5" s="79">
        <v>46</v>
      </c>
      <c r="U5" s="79">
        <v>143</v>
      </c>
      <c r="V5" s="79" t="s">
        <v>257</v>
      </c>
      <c r="W5" s="79">
        <v>3</v>
      </c>
      <c r="X5" s="80">
        <v>4292</v>
      </c>
    </row>
    <row r="6" spans="2:24" x14ac:dyDescent="0.3">
      <c r="B6" s="78" t="s">
        <v>106</v>
      </c>
      <c r="C6" s="79">
        <v>112</v>
      </c>
      <c r="D6" s="79" t="s">
        <v>257</v>
      </c>
      <c r="E6" s="79">
        <v>85</v>
      </c>
      <c r="F6" s="79" t="s">
        <v>257</v>
      </c>
      <c r="G6" s="79">
        <v>0</v>
      </c>
      <c r="H6" s="79">
        <v>82</v>
      </c>
      <c r="I6" s="79">
        <v>142</v>
      </c>
      <c r="J6" s="79">
        <v>10</v>
      </c>
      <c r="K6" s="79">
        <v>77</v>
      </c>
      <c r="L6" s="79">
        <v>1</v>
      </c>
      <c r="M6" s="79">
        <v>12</v>
      </c>
      <c r="N6" s="79">
        <v>1</v>
      </c>
      <c r="O6" s="79">
        <v>8</v>
      </c>
      <c r="P6" s="79">
        <v>12</v>
      </c>
      <c r="Q6" s="79" t="s">
        <v>257</v>
      </c>
      <c r="R6" s="79">
        <v>4</v>
      </c>
      <c r="S6" s="79">
        <v>1</v>
      </c>
      <c r="T6" s="79">
        <v>4</v>
      </c>
      <c r="U6" s="79">
        <v>21</v>
      </c>
      <c r="V6" s="79" t="s">
        <v>257</v>
      </c>
      <c r="W6" s="79">
        <v>0</v>
      </c>
      <c r="X6" s="79">
        <v>572</v>
      </c>
    </row>
    <row r="7" spans="2:24" x14ac:dyDescent="0.3">
      <c r="B7" s="78" t="s">
        <v>107</v>
      </c>
      <c r="C7" s="79">
        <v>13</v>
      </c>
      <c r="D7" s="79" t="s">
        <v>257</v>
      </c>
      <c r="E7" s="79">
        <v>35</v>
      </c>
      <c r="F7" s="79" t="s">
        <v>257</v>
      </c>
      <c r="G7" s="79">
        <v>1</v>
      </c>
      <c r="H7" s="79">
        <v>134</v>
      </c>
      <c r="I7" s="79">
        <v>127</v>
      </c>
      <c r="J7" s="79">
        <v>42</v>
      </c>
      <c r="K7" s="79">
        <v>69</v>
      </c>
      <c r="L7" s="79">
        <v>1</v>
      </c>
      <c r="M7" s="79">
        <v>4</v>
      </c>
      <c r="N7" s="79">
        <v>11</v>
      </c>
      <c r="O7" s="79">
        <v>9</v>
      </c>
      <c r="P7" s="79">
        <v>38</v>
      </c>
      <c r="Q7" s="79" t="s">
        <v>257</v>
      </c>
      <c r="R7" s="79">
        <v>1</v>
      </c>
      <c r="S7" s="79">
        <v>2</v>
      </c>
      <c r="T7" s="79">
        <v>6</v>
      </c>
      <c r="U7" s="79">
        <v>29</v>
      </c>
      <c r="V7" s="79" t="s">
        <v>257</v>
      </c>
      <c r="W7" s="79">
        <v>0</v>
      </c>
      <c r="X7" s="79">
        <v>522</v>
      </c>
    </row>
    <row r="8" spans="2:24" x14ac:dyDescent="0.3">
      <c r="B8" s="78" t="s">
        <v>108</v>
      </c>
      <c r="C8" s="79">
        <v>4</v>
      </c>
      <c r="D8" s="79" t="s">
        <v>257</v>
      </c>
      <c r="E8" s="79">
        <v>335</v>
      </c>
      <c r="F8" s="79">
        <v>1</v>
      </c>
      <c r="G8" s="79">
        <v>11</v>
      </c>
      <c r="H8" s="79">
        <v>189</v>
      </c>
      <c r="I8" s="80">
        <v>1063</v>
      </c>
      <c r="J8" s="79">
        <v>80</v>
      </c>
      <c r="K8" s="79">
        <v>133</v>
      </c>
      <c r="L8" s="79">
        <v>22</v>
      </c>
      <c r="M8" s="79">
        <v>25</v>
      </c>
      <c r="N8" s="79">
        <v>41</v>
      </c>
      <c r="O8" s="79">
        <v>21</v>
      </c>
      <c r="P8" s="79">
        <v>68</v>
      </c>
      <c r="Q8" s="79" t="s">
        <v>257</v>
      </c>
      <c r="R8" s="79">
        <v>15</v>
      </c>
      <c r="S8" s="79">
        <v>16</v>
      </c>
      <c r="T8" s="79">
        <v>35</v>
      </c>
      <c r="U8" s="79">
        <v>91</v>
      </c>
      <c r="V8" s="79" t="s">
        <v>257</v>
      </c>
      <c r="W8" s="79">
        <v>2</v>
      </c>
      <c r="X8" s="80">
        <v>2152</v>
      </c>
    </row>
    <row r="9" spans="2:24" x14ac:dyDescent="0.3">
      <c r="B9" s="78" t="s">
        <v>109</v>
      </c>
      <c r="C9" s="79">
        <v>83</v>
      </c>
      <c r="D9" s="79">
        <v>4</v>
      </c>
      <c r="E9" s="79">
        <v>125</v>
      </c>
      <c r="F9" s="79" t="s">
        <v>257</v>
      </c>
      <c r="G9" s="79">
        <v>4</v>
      </c>
      <c r="H9" s="79">
        <v>179</v>
      </c>
      <c r="I9" s="79">
        <v>557</v>
      </c>
      <c r="J9" s="79">
        <v>87</v>
      </c>
      <c r="K9" s="79">
        <v>273</v>
      </c>
      <c r="L9" s="79">
        <v>26</v>
      </c>
      <c r="M9" s="79">
        <v>28</v>
      </c>
      <c r="N9" s="79">
        <v>20</v>
      </c>
      <c r="O9" s="79">
        <v>34</v>
      </c>
      <c r="P9" s="79">
        <v>49</v>
      </c>
      <c r="Q9" s="79" t="s">
        <v>257</v>
      </c>
      <c r="R9" s="79">
        <v>8</v>
      </c>
      <c r="S9" s="79">
        <v>12</v>
      </c>
      <c r="T9" s="79">
        <v>46</v>
      </c>
      <c r="U9" s="79">
        <v>60</v>
      </c>
      <c r="V9" s="79" t="s">
        <v>257</v>
      </c>
      <c r="W9" s="79">
        <v>1</v>
      </c>
      <c r="X9" s="80">
        <v>1596</v>
      </c>
    </row>
    <row r="10" spans="2:24" x14ac:dyDescent="0.3">
      <c r="B10" s="78" t="s">
        <v>110</v>
      </c>
      <c r="C10" s="79">
        <v>28</v>
      </c>
      <c r="D10" s="79" t="s">
        <v>257</v>
      </c>
      <c r="E10" s="79">
        <v>39</v>
      </c>
      <c r="F10" s="79" t="s">
        <v>257</v>
      </c>
      <c r="G10" s="79">
        <v>2</v>
      </c>
      <c r="H10" s="79">
        <v>115</v>
      </c>
      <c r="I10" s="79">
        <v>146</v>
      </c>
      <c r="J10" s="79">
        <v>20</v>
      </c>
      <c r="K10" s="79">
        <v>86</v>
      </c>
      <c r="L10" s="79">
        <v>4</v>
      </c>
      <c r="M10" s="79">
        <v>6</v>
      </c>
      <c r="N10" s="79">
        <v>3</v>
      </c>
      <c r="O10" s="79">
        <v>8</v>
      </c>
      <c r="P10" s="79">
        <v>17</v>
      </c>
      <c r="Q10" s="79" t="s">
        <v>257</v>
      </c>
      <c r="R10" s="79">
        <v>2</v>
      </c>
      <c r="S10" s="79">
        <v>2</v>
      </c>
      <c r="T10" s="79">
        <v>10</v>
      </c>
      <c r="U10" s="79">
        <v>13</v>
      </c>
      <c r="V10" s="79" t="s">
        <v>257</v>
      </c>
      <c r="W10" s="79">
        <v>0</v>
      </c>
      <c r="X10" s="79">
        <v>501</v>
      </c>
    </row>
    <row r="11" spans="2:24" x14ac:dyDescent="0.3">
      <c r="B11" s="78" t="s">
        <v>111</v>
      </c>
      <c r="C11" s="79">
        <v>159</v>
      </c>
      <c r="D11" s="79" t="s">
        <v>257</v>
      </c>
      <c r="E11" s="79">
        <v>141</v>
      </c>
      <c r="F11" s="79" t="s">
        <v>257</v>
      </c>
      <c r="G11" s="79">
        <v>4</v>
      </c>
      <c r="H11" s="79">
        <v>206</v>
      </c>
      <c r="I11" s="79">
        <v>740</v>
      </c>
      <c r="J11" s="79">
        <v>37</v>
      </c>
      <c r="K11" s="79">
        <v>121</v>
      </c>
      <c r="L11" s="79">
        <v>12</v>
      </c>
      <c r="M11" s="79">
        <v>19</v>
      </c>
      <c r="N11" s="79">
        <v>14</v>
      </c>
      <c r="O11" s="79">
        <v>29</v>
      </c>
      <c r="P11" s="79">
        <v>53</v>
      </c>
      <c r="Q11" s="79" t="s">
        <v>257</v>
      </c>
      <c r="R11" s="79">
        <v>7</v>
      </c>
      <c r="S11" s="79">
        <v>20</v>
      </c>
      <c r="T11" s="79">
        <v>19</v>
      </c>
      <c r="U11" s="79">
        <v>53</v>
      </c>
      <c r="V11" s="79" t="s">
        <v>257</v>
      </c>
      <c r="W11" s="79">
        <v>0</v>
      </c>
      <c r="X11" s="80">
        <v>1634</v>
      </c>
    </row>
    <row r="12" spans="2:24" x14ac:dyDescent="0.3">
      <c r="B12" s="78" t="s">
        <v>112</v>
      </c>
      <c r="C12" s="79">
        <v>36</v>
      </c>
      <c r="D12" s="79">
        <v>1</v>
      </c>
      <c r="E12" s="79">
        <v>34</v>
      </c>
      <c r="F12" s="79" t="s">
        <v>257</v>
      </c>
      <c r="G12" s="79">
        <v>0</v>
      </c>
      <c r="H12" s="79">
        <v>58</v>
      </c>
      <c r="I12" s="79">
        <v>212</v>
      </c>
      <c r="J12" s="79">
        <v>11</v>
      </c>
      <c r="K12" s="79">
        <v>53</v>
      </c>
      <c r="L12" s="79">
        <v>5</v>
      </c>
      <c r="M12" s="79">
        <v>10</v>
      </c>
      <c r="N12" s="79">
        <v>4</v>
      </c>
      <c r="O12" s="79">
        <v>4</v>
      </c>
      <c r="P12" s="79">
        <v>7</v>
      </c>
      <c r="Q12" s="79" t="s">
        <v>257</v>
      </c>
      <c r="R12" s="79">
        <v>1</v>
      </c>
      <c r="S12" s="79">
        <v>5</v>
      </c>
      <c r="T12" s="79">
        <v>4</v>
      </c>
      <c r="U12" s="79">
        <v>18</v>
      </c>
      <c r="V12" s="79" t="s">
        <v>257</v>
      </c>
      <c r="W12" s="79">
        <v>0</v>
      </c>
      <c r="X12" s="79">
        <v>463</v>
      </c>
    </row>
    <row r="13" spans="2:24" x14ac:dyDescent="0.3">
      <c r="B13" s="78" t="s">
        <v>113</v>
      </c>
      <c r="C13" s="79">
        <v>46</v>
      </c>
      <c r="D13" s="79">
        <v>0</v>
      </c>
      <c r="E13" s="79">
        <v>70</v>
      </c>
      <c r="F13" s="79">
        <v>1</v>
      </c>
      <c r="G13" s="79" t="s">
        <v>257</v>
      </c>
      <c r="H13" s="79">
        <v>189</v>
      </c>
      <c r="I13" s="79">
        <v>361</v>
      </c>
      <c r="J13" s="79">
        <v>22</v>
      </c>
      <c r="K13" s="79">
        <v>79</v>
      </c>
      <c r="L13" s="79">
        <v>13</v>
      </c>
      <c r="M13" s="79">
        <v>10</v>
      </c>
      <c r="N13" s="79">
        <v>22</v>
      </c>
      <c r="O13" s="79">
        <v>17</v>
      </c>
      <c r="P13" s="79">
        <v>19</v>
      </c>
      <c r="Q13" s="79" t="s">
        <v>257</v>
      </c>
      <c r="R13" s="79">
        <v>6</v>
      </c>
      <c r="S13" s="79">
        <v>9</v>
      </c>
      <c r="T13" s="79">
        <v>16</v>
      </c>
      <c r="U13" s="79">
        <v>39</v>
      </c>
      <c r="V13" s="79" t="s">
        <v>257</v>
      </c>
      <c r="W13" s="79">
        <v>0</v>
      </c>
      <c r="X13" s="79">
        <v>919</v>
      </c>
    </row>
    <row r="14" spans="2:24" x14ac:dyDescent="0.3">
      <c r="B14" s="78" t="s">
        <v>114</v>
      </c>
      <c r="C14" s="79">
        <v>52</v>
      </c>
      <c r="D14" s="79" t="s">
        <v>257</v>
      </c>
      <c r="E14" s="79">
        <v>154</v>
      </c>
      <c r="F14" s="79">
        <v>1</v>
      </c>
      <c r="G14" s="79">
        <v>8</v>
      </c>
      <c r="H14" s="79">
        <v>444</v>
      </c>
      <c r="I14" s="79">
        <v>901</v>
      </c>
      <c r="J14" s="79">
        <v>64</v>
      </c>
      <c r="K14" s="79">
        <v>118</v>
      </c>
      <c r="L14" s="79">
        <v>23</v>
      </c>
      <c r="M14" s="79">
        <v>20</v>
      </c>
      <c r="N14" s="79">
        <v>17</v>
      </c>
      <c r="O14" s="79">
        <v>33</v>
      </c>
      <c r="P14" s="79">
        <v>41</v>
      </c>
      <c r="Q14" s="79" t="s">
        <v>257</v>
      </c>
      <c r="R14" s="79">
        <v>18</v>
      </c>
      <c r="S14" s="79">
        <v>18</v>
      </c>
      <c r="T14" s="79">
        <v>24</v>
      </c>
      <c r="U14" s="79">
        <v>63</v>
      </c>
      <c r="V14" s="79" t="s">
        <v>257</v>
      </c>
      <c r="W14" s="79">
        <v>2</v>
      </c>
      <c r="X14" s="80">
        <v>2001</v>
      </c>
    </row>
    <row r="15" spans="2:24" x14ac:dyDescent="0.3">
      <c r="B15" s="78" t="s">
        <v>115</v>
      </c>
      <c r="C15" s="79">
        <v>54</v>
      </c>
      <c r="D15" s="79" t="s">
        <v>257</v>
      </c>
      <c r="E15" s="79">
        <v>64</v>
      </c>
      <c r="F15" s="79" t="s">
        <v>257</v>
      </c>
      <c r="G15" s="79">
        <v>4</v>
      </c>
      <c r="H15" s="79">
        <v>122</v>
      </c>
      <c r="I15" s="79">
        <v>261</v>
      </c>
      <c r="J15" s="79">
        <v>17</v>
      </c>
      <c r="K15" s="79">
        <v>55</v>
      </c>
      <c r="L15" s="79">
        <v>10</v>
      </c>
      <c r="M15" s="79">
        <v>6</v>
      </c>
      <c r="N15" s="79">
        <v>2</v>
      </c>
      <c r="O15" s="79">
        <v>13</v>
      </c>
      <c r="P15" s="79">
        <v>32</v>
      </c>
      <c r="Q15" s="79" t="s">
        <v>257</v>
      </c>
      <c r="R15" s="79">
        <v>8</v>
      </c>
      <c r="S15" s="79">
        <v>12</v>
      </c>
      <c r="T15" s="79">
        <v>8</v>
      </c>
      <c r="U15" s="79">
        <v>21</v>
      </c>
      <c r="V15" s="79" t="s">
        <v>257</v>
      </c>
      <c r="W15" s="79">
        <v>0</v>
      </c>
      <c r="X15" s="79">
        <v>689</v>
      </c>
    </row>
    <row r="16" spans="2:24" x14ac:dyDescent="0.3">
      <c r="B16" s="78" t="s">
        <v>116</v>
      </c>
      <c r="C16" s="79">
        <v>25</v>
      </c>
      <c r="D16" s="79" t="s">
        <v>257</v>
      </c>
      <c r="E16" s="79">
        <v>30</v>
      </c>
      <c r="F16" s="79" t="s">
        <v>257</v>
      </c>
      <c r="G16" s="79" t="s">
        <v>257</v>
      </c>
      <c r="H16" s="79">
        <v>49</v>
      </c>
      <c r="I16" s="79">
        <v>108</v>
      </c>
      <c r="J16" s="79">
        <v>6</v>
      </c>
      <c r="K16" s="79">
        <v>19</v>
      </c>
      <c r="L16" s="79">
        <v>4</v>
      </c>
      <c r="M16" s="79">
        <v>5</v>
      </c>
      <c r="N16" s="79">
        <v>3</v>
      </c>
      <c r="O16" s="79">
        <v>6</v>
      </c>
      <c r="P16" s="79">
        <v>8</v>
      </c>
      <c r="Q16" s="79" t="s">
        <v>257</v>
      </c>
      <c r="R16" s="79">
        <v>2</v>
      </c>
      <c r="S16" s="79">
        <v>4</v>
      </c>
      <c r="T16" s="79">
        <v>2</v>
      </c>
      <c r="U16" s="79">
        <v>12</v>
      </c>
      <c r="V16" s="79" t="s">
        <v>257</v>
      </c>
      <c r="W16" s="79">
        <v>1</v>
      </c>
      <c r="X16" s="79">
        <v>284</v>
      </c>
    </row>
    <row r="17" spans="2:24" x14ac:dyDescent="0.3">
      <c r="B17" s="78" t="s">
        <v>117</v>
      </c>
      <c r="C17" s="79">
        <v>17</v>
      </c>
      <c r="D17" s="79" t="s">
        <v>257</v>
      </c>
      <c r="E17" s="79">
        <v>28</v>
      </c>
      <c r="F17" s="79" t="s">
        <v>257</v>
      </c>
      <c r="G17" s="79">
        <v>1</v>
      </c>
      <c r="H17" s="79">
        <v>83</v>
      </c>
      <c r="I17" s="79">
        <v>256</v>
      </c>
      <c r="J17" s="79">
        <v>53</v>
      </c>
      <c r="K17" s="79">
        <v>138</v>
      </c>
      <c r="L17" s="79">
        <v>18</v>
      </c>
      <c r="M17" s="79">
        <v>11</v>
      </c>
      <c r="N17" s="79">
        <v>33</v>
      </c>
      <c r="O17" s="79">
        <v>22</v>
      </c>
      <c r="P17" s="79">
        <v>91</v>
      </c>
      <c r="Q17" s="79" t="s">
        <v>257</v>
      </c>
      <c r="R17" s="79" t="s">
        <v>257</v>
      </c>
      <c r="S17" s="79">
        <v>7</v>
      </c>
      <c r="T17" s="79">
        <v>17</v>
      </c>
      <c r="U17" s="79">
        <v>28</v>
      </c>
      <c r="V17" s="79" t="s">
        <v>257</v>
      </c>
      <c r="W17" s="79">
        <v>0</v>
      </c>
      <c r="X17" s="79">
        <v>803</v>
      </c>
    </row>
    <row r="18" spans="2:24" x14ac:dyDescent="0.3">
      <c r="B18" s="78" t="s">
        <v>118</v>
      </c>
      <c r="C18" s="79">
        <v>24</v>
      </c>
      <c r="D18" s="79" t="s">
        <v>257</v>
      </c>
      <c r="E18" s="79">
        <v>13</v>
      </c>
      <c r="F18" s="79" t="s">
        <v>257</v>
      </c>
      <c r="G18" s="79" t="s">
        <v>257</v>
      </c>
      <c r="H18" s="79">
        <v>18</v>
      </c>
      <c r="I18" s="79">
        <v>49</v>
      </c>
      <c r="J18" s="79">
        <v>7</v>
      </c>
      <c r="K18" s="79">
        <v>6</v>
      </c>
      <c r="L18" s="79">
        <v>1</v>
      </c>
      <c r="M18" s="79">
        <v>4</v>
      </c>
      <c r="N18" s="79" t="s">
        <v>257</v>
      </c>
      <c r="O18" s="79">
        <v>1</v>
      </c>
      <c r="P18" s="79">
        <v>3</v>
      </c>
      <c r="Q18" s="79" t="s">
        <v>257</v>
      </c>
      <c r="R18" s="79">
        <v>1</v>
      </c>
      <c r="S18" s="79">
        <v>0</v>
      </c>
      <c r="T18" s="79">
        <v>1</v>
      </c>
      <c r="U18" s="79">
        <v>6</v>
      </c>
      <c r="V18" s="79" t="s">
        <v>257</v>
      </c>
      <c r="W18" s="79">
        <v>1</v>
      </c>
      <c r="X18" s="79">
        <v>135</v>
      </c>
    </row>
    <row r="19" spans="2:24" x14ac:dyDescent="0.3">
      <c r="B19" s="78" t="s">
        <v>119</v>
      </c>
      <c r="C19" s="79">
        <v>74</v>
      </c>
      <c r="D19" s="79" t="s">
        <v>257</v>
      </c>
      <c r="E19" s="79">
        <v>102</v>
      </c>
      <c r="F19" s="79" t="s">
        <v>257</v>
      </c>
      <c r="G19" s="79">
        <v>1</v>
      </c>
      <c r="H19" s="79">
        <v>217</v>
      </c>
      <c r="I19" s="79">
        <v>733</v>
      </c>
      <c r="J19" s="79">
        <v>40</v>
      </c>
      <c r="K19" s="79">
        <v>76</v>
      </c>
      <c r="L19" s="79">
        <v>19</v>
      </c>
      <c r="M19" s="79">
        <v>17</v>
      </c>
      <c r="N19" s="79">
        <v>13</v>
      </c>
      <c r="O19" s="79">
        <v>24</v>
      </c>
      <c r="P19" s="79">
        <v>38</v>
      </c>
      <c r="Q19" s="79" t="s">
        <v>257</v>
      </c>
      <c r="R19" s="79">
        <v>5</v>
      </c>
      <c r="S19" s="79">
        <v>8</v>
      </c>
      <c r="T19" s="79">
        <v>19</v>
      </c>
      <c r="U19" s="79">
        <v>40</v>
      </c>
      <c r="V19" s="79" t="s">
        <v>257</v>
      </c>
      <c r="W19" s="79">
        <v>0</v>
      </c>
      <c r="X19" s="80">
        <v>1426</v>
      </c>
    </row>
    <row r="20" spans="2:24" x14ac:dyDescent="0.3">
      <c r="B20" s="78" t="s">
        <v>120</v>
      </c>
      <c r="C20" s="79">
        <v>53</v>
      </c>
      <c r="D20" s="79">
        <v>2</v>
      </c>
      <c r="E20" s="79">
        <v>337</v>
      </c>
      <c r="F20" s="79">
        <v>4</v>
      </c>
      <c r="G20" s="79">
        <v>7</v>
      </c>
      <c r="H20" s="79">
        <v>482</v>
      </c>
      <c r="I20" s="80">
        <v>1465</v>
      </c>
      <c r="J20" s="79">
        <v>158</v>
      </c>
      <c r="K20" s="79">
        <v>213</v>
      </c>
      <c r="L20" s="79">
        <v>88</v>
      </c>
      <c r="M20" s="79">
        <v>54</v>
      </c>
      <c r="N20" s="79">
        <v>83</v>
      </c>
      <c r="O20" s="79">
        <v>84</v>
      </c>
      <c r="P20" s="79">
        <v>121</v>
      </c>
      <c r="Q20" s="79" t="s">
        <v>257</v>
      </c>
      <c r="R20" s="79">
        <v>13</v>
      </c>
      <c r="S20" s="79">
        <v>19</v>
      </c>
      <c r="T20" s="79">
        <v>51</v>
      </c>
      <c r="U20" s="79">
        <v>129</v>
      </c>
      <c r="V20" s="79" t="s">
        <v>257</v>
      </c>
      <c r="W20" s="79">
        <v>5</v>
      </c>
      <c r="X20" s="80">
        <v>3368</v>
      </c>
    </row>
    <row r="21" spans="2:24" x14ac:dyDescent="0.3">
      <c r="B21" s="78" t="s">
        <v>121</v>
      </c>
      <c r="C21" s="79">
        <v>17</v>
      </c>
      <c r="D21" s="79" t="s">
        <v>257</v>
      </c>
      <c r="E21" s="79">
        <v>15</v>
      </c>
      <c r="F21" s="79" t="s">
        <v>257</v>
      </c>
      <c r="G21" s="79" t="s">
        <v>257</v>
      </c>
      <c r="H21" s="79">
        <v>17</v>
      </c>
      <c r="I21" s="79">
        <v>65</v>
      </c>
      <c r="J21" s="79">
        <v>3</v>
      </c>
      <c r="K21" s="79">
        <v>15</v>
      </c>
      <c r="L21" s="79">
        <v>5</v>
      </c>
      <c r="M21" s="79">
        <v>3</v>
      </c>
      <c r="N21" s="79">
        <v>2</v>
      </c>
      <c r="O21" s="79">
        <v>7</v>
      </c>
      <c r="P21" s="79">
        <v>4</v>
      </c>
      <c r="Q21" s="79" t="s">
        <v>257</v>
      </c>
      <c r="R21" s="79">
        <v>2</v>
      </c>
      <c r="S21" s="79">
        <v>2</v>
      </c>
      <c r="T21" s="79" t="s">
        <v>257</v>
      </c>
      <c r="U21" s="79">
        <v>9</v>
      </c>
      <c r="V21" s="79" t="s">
        <v>257</v>
      </c>
      <c r="W21" s="79">
        <v>0</v>
      </c>
      <c r="X21" s="79">
        <v>166</v>
      </c>
    </row>
    <row r="22" spans="2:24" x14ac:dyDescent="0.3">
      <c r="B22" s="78" t="s">
        <v>122</v>
      </c>
      <c r="C22" s="79">
        <v>11</v>
      </c>
      <c r="D22" s="79" t="s">
        <v>257</v>
      </c>
      <c r="E22" s="79">
        <v>26</v>
      </c>
      <c r="F22" s="79" t="s">
        <v>257</v>
      </c>
      <c r="G22" s="79">
        <v>1</v>
      </c>
      <c r="H22" s="79">
        <v>65</v>
      </c>
      <c r="I22" s="79">
        <v>165</v>
      </c>
      <c r="J22" s="79">
        <v>13</v>
      </c>
      <c r="K22" s="79">
        <v>97</v>
      </c>
      <c r="L22" s="79">
        <v>7</v>
      </c>
      <c r="M22" s="79">
        <v>11</v>
      </c>
      <c r="N22" s="79">
        <v>6</v>
      </c>
      <c r="O22" s="79">
        <v>6</v>
      </c>
      <c r="P22" s="79">
        <v>28</v>
      </c>
      <c r="Q22" s="79">
        <v>1</v>
      </c>
      <c r="R22" s="79">
        <v>3</v>
      </c>
      <c r="S22" s="79">
        <v>3</v>
      </c>
      <c r="T22" s="79">
        <v>10</v>
      </c>
      <c r="U22" s="79">
        <v>38</v>
      </c>
      <c r="V22" s="79" t="s">
        <v>257</v>
      </c>
      <c r="W22" s="79">
        <v>0</v>
      </c>
      <c r="X22" s="79">
        <v>491</v>
      </c>
    </row>
    <row r="23" spans="2:24" x14ac:dyDescent="0.3">
      <c r="B23" s="78" t="s">
        <v>123</v>
      </c>
      <c r="C23" s="79">
        <v>9</v>
      </c>
      <c r="D23" s="79" t="s">
        <v>257</v>
      </c>
      <c r="E23" s="79">
        <v>257</v>
      </c>
      <c r="F23" s="79">
        <v>2</v>
      </c>
      <c r="G23" s="79">
        <v>5</v>
      </c>
      <c r="H23" s="79">
        <v>175</v>
      </c>
      <c r="I23" s="79">
        <v>758</v>
      </c>
      <c r="J23" s="79">
        <v>31</v>
      </c>
      <c r="K23" s="79">
        <v>46</v>
      </c>
      <c r="L23" s="79">
        <v>18</v>
      </c>
      <c r="M23" s="79">
        <v>10</v>
      </c>
      <c r="N23" s="79">
        <v>13</v>
      </c>
      <c r="O23" s="79">
        <v>18</v>
      </c>
      <c r="P23" s="79">
        <v>38</v>
      </c>
      <c r="Q23" s="79" t="s">
        <v>257</v>
      </c>
      <c r="R23" s="79">
        <v>2</v>
      </c>
      <c r="S23" s="79">
        <v>4</v>
      </c>
      <c r="T23" s="79">
        <v>6</v>
      </c>
      <c r="U23" s="79">
        <v>26</v>
      </c>
      <c r="V23" s="79" t="s">
        <v>257</v>
      </c>
      <c r="W23" s="79">
        <v>2</v>
      </c>
      <c r="X23" s="80">
        <v>1420</v>
      </c>
    </row>
    <row r="24" spans="2:24" x14ac:dyDescent="0.3">
      <c r="B24" s="78" t="s">
        <v>124</v>
      </c>
      <c r="C24" s="79">
        <v>3</v>
      </c>
      <c r="D24" s="79" t="s">
        <v>257</v>
      </c>
      <c r="E24" s="79">
        <v>168</v>
      </c>
      <c r="F24" s="79" t="s">
        <v>257</v>
      </c>
      <c r="G24" s="79">
        <v>2</v>
      </c>
      <c r="H24" s="79">
        <v>85</v>
      </c>
      <c r="I24" s="79">
        <v>701</v>
      </c>
      <c r="J24" s="79">
        <v>74</v>
      </c>
      <c r="K24" s="79">
        <v>102</v>
      </c>
      <c r="L24" s="79">
        <v>15</v>
      </c>
      <c r="M24" s="79">
        <v>18</v>
      </c>
      <c r="N24" s="79">
        <v>15</v>
      </c>
      <c r="O24" s="79">
        <v>29</v>
      </c>
      <c r="P24" s="79">
        <v>34</v>
      </c>
      <c r="Q24" s="79" t="s">
        <v>257</v>
      </c>
      <c r="R24" s="79">
        <v>8</v>
      </c>
      <c r="S24" s="79">
        <v>8</v>
      </c>
      <c r="T24" s="79">
        <v>19</v>
      </c>
      <c r="U24" s="79">
        <v>66</v>
      </c>
      <c r="V24" s="79" t="s">
        <v>257</v>
      </c>
      <c r="W24" s="79">
        <v>4</v>
      </c>
      <c r="X24" s="80">
        <v>1351</v>
      </c>
    </row>
    <row r="25" spans="2:24" x14ac:dyDescent="0.3">
      <c r="B25" s="78" t="s">
        <v>125</v>
      </c>
      <c r="C25" s="79">
        <v>11</v>
      </c>
      <c r="D25" s="79" t="s">
        <v>257</v>
      </c>
      <c r="E25" s="79">
        <v>25</v>
      </c>
      <c r="F25" s="79" t="s">
        <v>257</v>
      </c>
      <c r="G25" s="79" t="s">
        <v>257</v>
      </c>
      <c r="H25" s="79">
        <v>35</v>
      </c>
      <c r="I25" s="79">
        <v>53</v>
      </c>
      <c r="J25" s="79">
        <v>7</v>
      </c>
      <c r="K25" s="79">
        <v>16</v>
      </c>
      <c r="L25" s="79">
        <v>1</v>
      </c>
      <c r="M25" s="79">
        <v>3</v>
      </c>
      <c r="N25" s="79">
        <v>0</v>
      </c>
      <c r="O25" s="79">
        <v>3</v>
      </c>
      <c r="P25" s="79" t="s">
        <v>257</v>
      </c>
      <c r="Q25" s="79" t="s">
        <v>257</v>
      </c>
      <c r="R25" s="79" t="s">
        <v>257</v>
      </c>
      <c r="S25" s="79">
        <v>2</v>
      </c>
      <c r="T25" s="79">
        <v>2</v>
      </c>
      <c r="U25" s="79">
        <v>3</v>
      </c>
      <c r="V25" s="79" t="s">
        <v>257</v>
      </c>
      <c r="W25" s="79">
        <v>0</v>
      </c>
      <c r="X25" s="79">
        <v>161</v>
      </c>
    </row>
    <row r="26" spans="2:24" x14ac:dyDescent="0.3">
      <c r="B26" s="78" t="s">
        <v>126</v>
      </c>
      <c r="C26" s="79">
        <v>35</v>
      </c>
      <c r="D26" s="79">
        <v>2</v>
      </c>
      <c r="E26" s="79">
        <v>620</v>
      </c>
      <c r="F26" s="79">
        <v>2</v>
      </c>
      <c r="G26" s="79">
        <v>10</v>
      </c>
      <c r="H26" s="79">
        <v>770</v>
      </c>
      <c r="I26" s="80">
        <v>2696</v>
      </c>
      <c r="J26" s="79">
        <v>269</v>
      </c>
      <c r="K26" s="79">
        <v>344</v>
      </c>
      <c r="L26" s="79">
        <v>93</v>
      </c>
      <c r="M26" s="79">
        <v>79</v>
      </c>
      <c r="N26" s="79">
        <v>119</v>
      </c>
      <c r="O26" s="79">
        <v>122</v>
      </c>
      <c r="P26" s="79">
        <v>182</v>
      </c>
      <c r="Q26" s="79" t="s">
        <v>257</v>
      </c>
      <c r="R26" s="79">
        <v>47</v>
      </c>
      <c r="S26" s="79">
        <v>51</v>
      </c>
      <c r="T26" s="79">
        <v>95</v>
      </c>
      <c r="U26" s="79">
        <v>231</v>
      </c>
      <c r="V26" s="79" t="s">
        <v>257</v>
      </c>
      <c r="W26" s="79">
        <v>5</v>
      </c>
      <c r="X26" s="80">
        <v>5772</v>
      </c>
    </row>
    <row r="27" spans="2:24" x14ac:dyDescent="0.3">
      <c r="B27" s="78" t="s">
        <v>127</v>
      </c>
      <c r="C27" s="79">
        <v>234</v>
      </c>
      <c r="D27" s="79">
        <v>0</v>
      </c>
      <c r="E27" s="79">
        <v>398</v>
      </c>
      <c r="F27" s="79">
        <v>2</v>
      </c>
      <c r="G27" s="79">
        <v>6</v>
      </c>
      <c r="H27" s="79">
        <v>464</v>
      </c>
      <c r="I27" s="80">
        <v>1834</v>
      </c>
      <c r="J27" s="79">
        <v>147</v>
      </c>
      <c r="K27" s="79">
        <v>452</v>
      </c>
      <c r="L27" s="79">
        <v>108</v>
      </c>
      <c r="M27" s="79">
        <v>131</v>
      </c>
      <c r="N27" s="79">
        <v>112</v>
      </c>
      <c r="O27" s="79">
        <v>124</v>
      </c>
      <c r="P27" s="79">
        <v>160</v>
      </c>
      <c r="Q27" s="79" t="s">
        <v>257</v>
      </c>
      <c r="R27" s="79">
        <v>33</v>
      </c>
      <c r="S27" s="79">
        <v>44</v>
      </c>
      <c r="T27" s="79">
        <v>95</v>
      </c>
      <c r="U27" s="79">
        <v>255</v>
      </c>
      <c r="V27" s="79" t="s">
        <v>257</v>
      </c>
      <c r="W27" s="79">
        <v>2</v>
      </c>
      <c r="X27" s="80">
        <v>4601</v>
      </c>
    </row>
    <row r="28" spans="2:24" x14ac:dyDescent="0.3">
      <c r="B28" s="78" t="s">
        <v>128</v>
      </c>
      <c r="C28" s="79">
        <v>6</v>
      </c>
      <c r="D28" s="79" t="s">
        <v>257</v>
      </c>
      <c r="E28" s="79">
        <v>41</v>
      </c>
      <c r="F28" s="79">
        <v>1</v>
      </c>
      <c r="G28" s="79">
        <v>0</v>
      </c>
      <c r="H28" s="79">
        <v>52</v>
      </c>
      <c r="I28" s="79">
        <v>168</v>
      </c>
      <c r="J28" s="79">
        <v>13</v>
      </c>
      <c r="K28" s="79">
        <v>35</v>
      </c>
      <c r="L28" s="79">
        <v>15</v>
      </c>
      <c r="M28" s="79">
        <v>9</v>
      </c>
      <c r="N28" s="79">
        <v>5</v>
      </c>
      <c r="O28" s="79">
        <v>13</v>
      </c>
      <c r="P28" s="79">
        <v>14</v>
      </c>
      <c r="Q28" s="79" t="s">
        <v>257</v>
      </c>
      <c r="R28" s="79">
        <v>1</v>
      </c>
      <c r="S28" s="79">
        <v>1</v>
      </c>
      <c r="T28" s="79">
        <v>8</v>
      </c>
      <c r="U28" s="79">
        <v>9</v>
      </c>
      <c r="V28" s="79" t="s">
        <v>257</v>
      </c>
      <c r="W28" s="79">
        <v>1</v>
      </c>
      <c r="X28" s="79">
        <v>392</v>
      </c>
    </row>
    <row r="29" spans="2:24" x14ac:dyDescent="0.3">
      <c r="B29" s="78" t="s">
        <v>129</v>
      </c>
      <c r="C29" s="79">
        <v>25</v>
      </c>
      <c r="D29" s="79" t="s">
        <v>257</v>
      </c>
      <c r="E29" s="79">
        <v>149</v>
      </c>
      <c r="F29" s="79">
        <v>1</v>
      </c>
      <c r="G29" s="79">
        <v>5</v>
      </c>
      <c r="H29" s="79">
        <v>146</v>
      </c>
      <c r="I29" s="79">
        <v>476</v>
      </c>
      <c r="J29" s="79">
        <v>49</v>
      </c>
      <c r="K29" s="79">
        <v>63</v>
      </c>
      <c r="L29" s="79">
        <v>23</v>
      </c>
      <c r="M29" s="79">
        <v>25</v>
      </c>
      <c r="N29" s="79">
        <v>19</v>
      </c>
      <c r="O29" s="79">
        <v>30</v>
      </c>
      <c r="P29" s="79">
        <v>30</v>
      </c>
      <c r="Q29" s="79" t="s">
        <v>257</v>
      </c>
      <c r="R29" s="79">
        <v>12</v>
      </c>
      <c r="S29" s="79">
        <v>7</v>
      </c>
      <c r="T29" s="79">
        <v>19</v>
      </c>
      <c r="U29" s="79">
        <v>43</v>
      </c>
      <c r="V29" s="79" t="s">
        <v>257</v>
      </c>
      <c r="W29" s="79">
        <v>1</v>
      </c>
      <c r="X29" s="80">
        <v>1123</v>
      </c>
    </row>
    <row r="30" spans="2:24" x14ac:dyDescent="0.3">
      <c r="B30" s="78" t="s">
        <v>130</v>
      </c>
      <c r="C30" s="79">
        <v>63</v>
      </c>
      <c r="D30" s="79" t="s">
        <v>257</v>
      </c>
      <c r="E30" s="79">
        <v>43</v>
      </c>
      <c r="F30" s="79">
        <v>1</v>
      </c>
      <c r="G30" s="79">
        <v>1</v>
      </c>
      <c r="H30" s="79">
        <v>97</v>
      </c>
      <c r="I30" s="79">
        <v>249</v>
      </c>
      <c r="J30" s="79">
        <v>16</v>
      </c>
      <c r="K30" s="79">
        <v>54</v>
      </c>
      <c r="L30" s="79">
        <v>8</v>
      </c>
      <c r="M30" s="79">
        <v>13</v>
      </c>
      <c r="N30" s="79">
        <v>11</v>
      </c>
      <c r="O30" s="79">
        <v>19</v>
      </c>
      <c r="P30" s="79">
        <v>8</v>
      </c>
      <c r="Q30" s="79" t="s">
        <v>257</v>
      </c>
      <c r="R30" s="79">
        <v>6</v>
      </c>
      <c r="S30" s="79">
        <v>6</v>
      </c>
      <c r="T30" s="79">
        <v>6</v>
      </c>
      <c r="U30" s="79">
        <v>53</v>
      </c>
      <c r="V30" s="79" t="s">
        <v>257</v>
      </c>
      <c r="W30" s="79">
        <v>0</v>
      </c>
      <c r="X30" s="79">
        <v>654</v>
      </c>
    </row>
    <row r="31" spans="2:24" x14ac:dyDescent="0.3">
      <c r="B31" s="78" t="s">
        <v>131</v>
      </c>
      <c r="C31" s="79">
        <v>62</v>
      </c>
      <c r="D31" s="79" t="s">
        <v>257</v>
      </c>
      <c r="E31" s="79">
        <v>34</v>
      </c>
      <c r="F31" s="79" t="s">
        <v>257</v>
      </c>
      <c r="G31" s="79" t="s">
        <v>257</v>
      </c>
      <c r="H31" s="79">
        <v>65</v>
      </c>
      <c r="I31" s="79">
        <v>159</v>
      </c>
      <c r="J31" s="79">
        <v>22</v>
      </c>
      <c r="K31" s="79">
        <v>34</v>
      </c>
      <c r="L31" s="79">
        <v>3</v>
      </c>
      <c r="M31" s="79">
        <v>8</v>
      </c>
      <c r="N31" s="79">
        <v>6</v>
      </c>
      <c r="O31" s="79">
        <v>10</v>
      </c>
      <c r="P31" s="79">
        <v>12</v>
      </c>
      <c r="Q31" s="79" t="s">
        <v>257</v>
      </c>
      <c r="R31" s="79">
        <v>4</v>
      </c>
      <c r="S31" s="79">
        <v>3</v>
      </c>
      <c r="T31" s="79">
        <v>7</v>
      </c>
      <c r="U31" s="79">
        <v>21</v>
      </c>
      <c r="V31" s="79" t="s">
        <v>257</v>
      </c>
      <c r="W31" s="79">
        <v>0</v>
      </c>
      <c r="X31" s="79">
        <v>450</v>
      </c>
    </row>
    <row r="32" spans="2:24" x14ac:dyDescent="0.3">
      <c r="B32" s="78" t="s">
        <v>132</v>
      </c>
      <c r="C32" s="79">
        <v>6</v>
      </c>
      <c r="D32" s="79" t="s">
        <v>257</v>
      </c>
      <c r="E32" s="79">
        <v>10</v>
      </c>
      <c r="F32" s="79" t="s">
        <v>257</v>
      </c>
      <c r="G32" s="79" t="s">
        <v>257</v>
      </c>
      <c r="H32" s="79">
        <v>9</v>
      </c>
      <c r="I32" s="79">
        <v>42</v>
      </c>
      <c r="J32" s="79">
        <v>1</v>
      </c>
      <c r="K32" s="79">
        <v>13</v>
      </c>
      <c r="L32" s="79" t="s">
        <v>257</v>
      </c>
      <c r="M32" s="79">
        <v>3</v>
      </c>
      <c r="N32" s="79">
        <v>1</v>
      </c>
      <c r="O32" s="79">
        <v>2</v>
      </c>
      <c r="P32" s="79" t="s">
        <v>257</v>
      </c>
      <c r="Q32" s="79" t="s">
        <v>257</v>
      </c>
      <c r="R32" s="79" t="s">
        <v>257</v>
      </c>
      <c r="S32" s="79">
        <v>1</v>
      </c>
      <c r="T32" s="79">
        <v>1</v>
      </c>
      <c r="U32" s="79">
        <v>4</v>
      </c>
      <c r="V32" s="79" t="s">
        <v>257</v>
      </c>
      <c r="W32" s="79">
        <v>0</v>
      </c>
      <c r="X32" s="79">
        <v>93</v>
      </c>
    </row>
    <row r="33" spans="2:24" x14ac:dyDescent="0.3">
      <c r="B33" s="78" t="s">
        <v>133</v>
      </c>
      <c r="C33" s="79">
        <v>18</v>
      </c>
      <c r="D33" s="79" t="s">
        <v>257</v>
      </c>
      <c r="E33" s="79">
        <v>63</v>
      </c>
      <c r="F33" s="79">
        <v>0</v>
      </c>
      <c r="G33" s="79">
        <v>6</v>
      </c>
      <c r="H33" s="79">
        <v>121</v>
      </c>
      <c r="I33" s="79">
        <v>352</v>
      </c>
      <c r="J33" s="79">
        <v>24</v>
      </c>
      <c r="K33" s="79">
        <v>34</v>
      </c>
      <c r="L33" s="79">
        <v>9</v>
      </c>
      <c r="M33" s="79">
        <v>6</v>
      </c>
      <c r="N33" s="79">
        <v>7</v>
      </c>
      <c r="O33" s="79">
        <v>10</v>
      </c>
      <c r="P33" s="79">
        <v>13</v>
      </c>
      <c r="Q33" s="79" t="s">
        <v>257</v>
      </c>
      <c r="R33" s="79">
        <v>7</v>
      </c>
      <c r="S33" s="79">
        <v>3</v>
      </c>
      <c r="T33" s="79">
        <v>5</v>
      </c>
      <c r="U33" s="79">
        <v>24</v>
      </c>
      <c r="V33" s="79" t="s">
        <v>257</v>
      </c>
      <c r="W33" s="79">
        <v>0</v>
      </c>
      <c r="X33" s="79">
        <v>702</v>
      </c>
    </row>
    <row r="34" spans="2:24" x14ac:dyDescent="0.3">
      <c r="B34" s="78" t="s">
        <v>134</v>
      </c>
      <c r="C34" s="79">
        <v>52</v>
      </c>
      <c r="D34" s="79" t="s">
        <v>257</v>
      </c>
      <c r="E34" s="79">
        <v>56</v>
      </c>
      <c r="F34" s="79" t="s">
        <v>257</v>
      </c>
      <c r="G34" s="79">
        <v>0</v>
      </c>
      <c r="H34" s="79">
        <v>149</v>
      </c>
      <c r="I34" s="79">
        <v>395</v>
      </c>
      <c r="J34" s="79">
        <v>32</v>
      </c>
      <c r="K34" s="79">
        <v>247</v>
      </c>
      <c r="L34" s="79">
        <v>20</v>
      </c>
      <c r="M34" s="79">
        <v>13</v>
      </c>
      <c r="N34" s="79">
        <v>11</v>
      </c>
      <c r="O34" s="79">
        <v>26</v>
      </c>
      <c r="P34" s="79">
        <v>52</v>
      </c>
      <c r="Q34" s="79" t="s">
        <v>257</v>
      </c>
      <c r="R34" s="79">
        <v>3</v>
      </c>
      <c r="S34" s="79">
        <v>10</v>
      </c>
      <c r="T34" s="79">
        <v>26</v>
      </c>
      <c r="U34" s="79">
        <v>44</v>
      </c>
      <c r="V34" s="79" t="s">
        <v>257</v>
      </c>
      <c r="W34" s="79">
        <v>0</v>
      </c>
      <c r="X34" s="80">
        <v>1136</v>
      </c>
    </row>
    <row r="35" spans="2:24" x14ac:dyDescent="0.3">
      <c r="B35" s="78" t="s">
        <v>135</v>
      </c>
      <c r="C35" s="79">
        <v>92</v>
      </c>
      <c r="D35" s="79" t="s">
        <v>257</v>
      </c>
      <c r="E35" s="79">
        <v>236</v>
      </c>
      <c r="F35" s="79">
        <v>7</v>
      </c>
      <c r="G35" s="79">
        <v>1</v>
      </c>
      <c r="H35" s="79">
        <v>250</v>
      </c>
      <c r="I35" s="80">
        <v>1343</v>
      </c>
      <c r="J35" s="79">
        <v>26</v>
      </c>
      <c r="K35" s="79">
        <v>198</v>
      </c>
      <c r="L35" s="79">
        <v>35</v>
      </c>
      <c r="M35" s="79">
        <v>69</v>
      </c>
      <c r="N35" s="79">
        <v>42</v>
      </c>
      <c r="O35" s="79">
        <v>63</v>
      </c>
      <c r="P35" s="79">
        <v>59</v>
      </c>
      <c r="Q35" s="79" t="s">
        <v>257</v>
      </c>
      <c r="R35" s="79">
        <v>24</v>
      </c>
      <c r="S35" s="79">
        <v>31</v>
      </c>
      <c r="T35" s="79">
        <v>43</v>
      </c>
      <c r="U35" s="79">
        <v>135</v>
      </c>
      <c r="V35" s="79" t="s">
        <v>257</v>
      </c>
      <c r="W35" s="79">
        <v>0</v>
      </c>
      <c r="X35" s="80">
        <v>2654</v>
      </c>
    </row>
    <row r="36" spans="2:24" x14ac:dyDescent="0.3">
      <c r="B36" s="78" t="s">
        <v>136</v>
      </c>
      <c r="C36" s="79">
        <v>34</v>
      </c>
      <c r="D36" s="79" t="s">
        <v>257</v>
      </c>
      <c r="E36" s="79">
        <v>105</v>
      </c>
      <c r="F36" s="79">
        <v>1</v>
      </c>
      <c r="G36" s="79">
        <v>1</v>
      </c>
      <c r="H36" s="79">
        <v>196</v>
      </c>
      <c r="I36" s="79">
        <v>430</v>
      </c>
      <c r="J36" s="79">
        <v>15</v>
      </c>
      <c r="K36" s="79">
        <v>57</v>
      </c>
      <c r="L36" s="79">
        <v>11</v>
      </c>
      <c r="M36" s="79">
        <v>12</v>
      </c>
      <c r="N36" s="79">
        <v>13</v>
      </c>
      <c r="O36" s="79">
        <v>12</v>
      </c>
      <c r="P36" s="79">
        <v>18</v>
      </c>
      <c r="Q36" s="79" t="s">
        <v>257</v>
      </c>
      <c r="R36" s="79">
        <v>5</v>
      </c>
      <c r="S36" s="79">
        <v>8</v>
      </c>
      <c r="T36" s="79">
        <v>11</v>
      </c>
      <c r="U36" s="79">
        <v>30</v>
      </c>
      <c r="V36" s="79" t="s">
        <v>257</v>
      </c>
      <c r="W36" s="79">
        <v>0</v>
      </c>
      <c r="X36" s="79">
        <v>959</v>
      </c>
    </row>
    <row r="37" spans="2:24" x14ac:dyDescent="0.3">
      <c r="B37" s="78" t="s">
        <v>137</v>
      </c>
      <c r="C37" s="79">
        <v>614</v>
      </c>
      <c r="D37" s="79" t="s">
        <v>257</v>
      </c>
      <c r="E37" s="79">
        <v>525</v>
      </c>
      <c r="F37" s="79">
        <v>4</v>
      </c>
      <c r="G37" s="79">
        <v>21</v>
      </c>
      <c r="H37" s="80">
        <v>1430</v>
      </c>
      <c r="I37" s="80">
        <v>3661</v>
      </c>
      <c r="J37" s="79">
        <v>170</v>
      </c>
      <c r="K37" s="79">
        <v>606</v>
      </c>
      <c r="L37" s="79">
        <v>129</v>
      </c>
      <c r="M37" s="79">
        <v>133</v>
      </c>
      <c r="N37" s="79">
        <v>127</v>
      </c>
      <c r="O37" s="79">
        <v>170</v>
      </c>
      <c r="P37" s="79">
        <v>400</v>
      </c>
      <c r="Q37" s="79" t="s">
        <v>257</v>
      </c>
      <c r="R37" s="79">
        <v>57</v>
      </c>
      <c r="S37" s="79">
        <v>72</v>
      </c>
      <c r="T37" s="79">
        <v>124</v>
      </c>
      <c r="U37" s="79">
        <v>297</v>
      </c>
      <c r="V37" s="79" t="s">
        <v>257</v>
      </c>
      <c r="W37" s="79">
        <v>1</v>
      </c>
      <c r="X37" s="80">
        <v>8541</v>
      </c>
    </row>
    <row r="38" spans="2:24" x14ac:dyDescent="0.3">
      <c r="B38" s="78" t="s">
        <v>138</v>
      </c>
      <c r="C38" s="79">
        <v>157</v>
      </c>
      <c r="D38" s="79" t="s">
        <v>257</v>
      </c>
      <c r="E38" s="79">
        <v>281</v>
      </c>
      <c r="F38" s="79">
        <v>2</v>
      </c>
      <c r="G38" s="79">
        <v>3</v>
      </c>
      <c r="H38" s="79">
        <v>277</v>
      </c>
      <c r="I38" s="79">
        <v>744</v>
      </c>
      <c r="J38" s="79">
        <v>55</v>
      </c>
      <c r="K38" s="79">
        <v>160</v>
      </c>
      <c r="L38" s="79">
        <v>33</v>
      </c>
      <c r="M38" s="79">
        <v>49</v>
      </c>
      <c r="N38" s="79">
        <v>31</v>
      </c>
      <c r="O38" s="79">
        <v>48</v>
      </c>
      <c r="P38" s="79">
        <v>41</v>
      </c>
      <c r="Q38" s="79" t="s">
        <v>257</v>
      </c>
      <c r="R38" s="79">
        <v>12</v>
      </c>
      <c r="S38" s="79">
        <v>12</v>
      </c>
      <c r="T38" s="79">
        <v>26</v>
      </c>
      <c r="U38" s="79">
        <v>79</v>
      </c>
      <c r="V38" s="79" t="s">
        <v>257</v>
      </c>
      <c r="W38" s="79">
        <v>4</v>
      </c>
      <c r="X38" s="80">
        <v>2014</v>
      </c>
    </row>
    <row r="39" spans="2:24" x14ac:dyDescent="0.3">
      <c r="B39" s="78" t="s">
        <v>139</v>
      </c>
      <c r="C39" s="79">
        <v>21</v>
      </c>
      <c r="D39" s="79" t="s">
        <v>257</v>
      </c>
      <c r="E39" s="79">
        <v>343</v>
      </c>
      <c r="F39" s="79" t="s">
        <v>257</v>
      </c>
      <c r="G39" s="79">
        <v>5</v>
      </c>
      <c r="H39" s="79">
        <v>142</v>
      </c>
      <c r="I39" s="79">
        <v>974</v>
      </c>
      <c r="J39" s="79">
        <v>22</v>
      </c>
      <c r="K39" s="79">
        <v>63</v>
      </c>
      <c r="L39" s="79">
        <v>22</v>
      </c>
      <c r="M39" s="79">
        <v>18</v>
      </c>
      <c r="N39" s="79">
        <v>33</v>
      </c>
      <c r="O39" s="79">
        <v>35</v>
      </c>
      <c r="P39" s="79">
        <v>40</v>
      </c>
      <c r="Q39" s="79" t="s">
        <v>257</v>
      </c>
      <c r="R39" s="79">
        <v>8</v>
      </c>
      <c r="S39" s="79">
        <v>17</v>
      </c>
      <c r="T39" s="79">
        <v>16</v>
      </c>
      <c r="U39" s="79">
        <v>56</v>
      </c>
      <c r="V39" s="79" t="s">
        <v>257</v>
      </c>
      <c r="W39" s="79">
        <v>1</v>
      </c>
      <c r="X39" s="80">
        <v>1816</v>
      </c>
    </row>
    <row r="40" spans="2:24" x14ac:dyDescent="0.3">
      <c r="B40" s="78" t="s">
        <v>140</v>
      </c>
      <c r="C40" s="79">
        <v>31</v>
      </c>
      <c r="D40" s="79" t="s">
        <v>257</v>
      </c>
      <c r="E40" s="79">
        <v>83</v>
      </c>
      <c r="F40" s="79" t="s">
        <v>257</v>
      </c>
      <c r="G40" s="79">
        <v>4</v>
      </c>
      <c r="H40" s="79">
        <v>170</v>
      </c>
      <c r="I40" s="79">
        <v>625</v>
      </c>
      <c r="J40" s="79">
        <v>64</v>
      </c>
      <c r="K40" s="79">
        <v>264</v>
      </c>
      <c r="L40" s="79">
        <v>31</v>
      </c>
      <c r="M40" s="79">
        <v>43</v>
      </c>
      <c r="N40" s="79">
        <v>31</v>
      </c>
      <c r="O40" s="79">
        <v>49</v>
      </c>
      <c r="P40" s="79">
        <v>84</v>
      </c>
      <c r="Q40" s="79" t="s">
        <v>257</v>
      </c>
      <c r="R40" s="79">
        <v>5</v>
      </c>
      <c r="S40" s="79">
        <v>22</v>
      </c>
      <c r="T40" s="79">
        <v>58</v>
      </c>
      <c r="U40" s="79">
        <v>58</v>
      </c>
      <c r="V40" s="79">
        <v>1</v>
      </c>
      <c r="W40" s="79">
        <v>0</v>
      </c>
      <c r="X40" s="80">
        <v>1623</v>
      </c>
    </row>
    <row r="41" spans="2:24" x14ac:dyDescent="0.3">
      <c r="B41" s="78" t="s">
        <v>141</v>
      </c>
      <c r="C41" s="79">
        <v>10</v>
      </c>
      <c r="D41" s="79" t="s">
        <v>257</v>
      </c>
      <c r="E41" s="79">
        <v>11</v>
      </c>
      <c r="F41" s="79" t="s">
        <v>257</v>
      </c>
      <c r="G41" s="79">
        <v>0</v>
      </c>
      <c r="H41" s="79">
        <v>46</v>
      </c>
      <c r="I41" s="79">
        <v>127</v>
      </c>
      <c r="J41" s="79">
        <v>11</v>
      </c>
      <c r="K41" s="79">
        <v>59</v>
      </c>
      <c r="L41" s="79">
        <v>3</v>
      </c>
      <c r="M41" s="79">
        <v>8</v>
      </c>
      <c r="N41" s="79">
        <v>6</v>
      </c>
      <c r="O41" s="79">
        <v>5</v>
      </c>
      <c r="P41" s="79">
        <v>18</v>
      </c>
      <c r="Q41" s="79" t="s">
        <v>257</v>
      </c>
      <c r="R41" s="79" t="s">
        <v>257</v>
      </c>
      <c r="S41" s="79">
        <v>1</v>
      </c>
      <c r="T41" s="79">
        <v>9</v>
      </c>
      <c r="U41" s="79">
        <v>13</v>
      </c>
      <c r="V41" s="79" t="s">
        <v>257</v>
      </c>
      <c r="W41" s="79">
        <v>0</v>
      </c>
      <c r="X41" s="79">
        <v>327</v>
      </c>
    </row>
    <row r="42" spans="2:24" x14ac:dyDescent="0.3">
      <c r="B42" s="78" t="s">
        <v>142</v>
      </c>
      <c r="C42" s="79">
        <v>48</v>
      </c>
      <c r="D42" s="79" t="s">
        <v>257</v>
      </c>
      <c r="E42" s="79">
        <v>32</v>
      </c>
      <c r="F42" s="79" t="s">
        <v>257</v>
      </c>
      <c r="G42" s="79" t="s">
        <v>257</v>
      </c>
      <c r="H42" s="79">
        <v>59</v>
      </c>
      <c r="I42" s="79">
        <v>100</v>
      </c>
      <c r="J42" s="79">
        <v>9</v>
      </c>
      <c r="K42" s="79">
        <v>41</v>
      </c>
      <c r="L42" s="79">
        <v>6</v>
      </c>
      <c r="M42" s="79">
        <v>10</v>
      </c>
      <c r="N42" s="79">
        <v>0</v>
      </c>
      <c r="O42" s="79">
        <v>2</v>
      </c>
      <c r="P42" s="79">
        <v>3</v>
      </c>
      <c r="Q42" s="79" t="s">
        <v>257</v>
      </c>
      <c r="R42" s="79" t="s">
        <v>257</v>
      </c>
      <c r="S42" s="79">
        <v>4</v>
      </c>
      <c r="T42" s="79">
        <v>2</v>
      </c>
      <c r="U42" s="79">
        <v>5</v>
      </c>
      <c r="V42" s="79" t="s">
        <v>257</v>
      </c>
      <c r="W42" s="79">
        <v>0</v>
      </c>
      <c r="X42" s="79">
        <v>321</v>
      </c>
    </row>
    <row r="43" spans="2:24" x14ac:dyDescent="0.3">
      <c r="B43" s="78" t="s">
        <v>143</v>
      </c>
      <c r="C43" s="79">
        <v>38</v>
      </c>
      <c r="D43" s="79" t="s">
        <v>257</v>
      </c>
      <c r="E43" s="79">
        <v>18</v>
      </c>
      <c r="F43" s="79">
        <v>1</v>
      </c>
      <c r="G43" s="79" t="s">
        <v>257</v>
      </c>
      <c r="H43" s="79">
        <v>10</v>
      </c>
      <c r="I43" s="79">
        <v>30</v>
      </c>
      <c r="J43" s="79">
        <v>1</v>
      </c>
      <c r="K43" s="79">
        <v>7</v>
      </c>
      <c r="L43" s="79">
        <v>1</v>
      </c>
      <c r="M43" s="79">
        <v>1</v>
      </c>
      <c r="N43" s="79">
        <v>2</v>
      </c>
      <c r="O43" s="79">
        <v>2</v>
      </c>
      <c r="P43" s="79">
        <v>1</v>
      </c>
      <c r="Q43" s="79" t="s">
        <v>257</v>
      </c>
      <c r="R43" s="79">
        <v>2</v>
      </c>
      <c r="S43" s="79" t="s">
        <v>257</v>
      </c>
      <c r="T43" s="79" t="s">
        <v>257</v>
      </c>
      <c r="U43" s="79">
        <v>1</v>
      </c>
      <c r="V43" s="79" t="s">
        <v>257</v>
      </c>
      <c r="W43" s="79">
        <v>1</v>
      </c>
      <c r="X43" s="79">
        <v>116</v>
      </c>
    </row>
    <row r="44" spans="2:24" x14ac:dyDescent="0.3">
      <c r="B44" s="78" t="s">
        <v>144</v>
      </c>
      <c r="C44" s="79">
        <v>223</v>
      </c>
      <c r="D44" s="79" t="s">
        <v>257</v>
      </c>
      <c r="E44" s="79">
        <v>231</v>
      </c>
      <c r="F44" s="79">
        <v>2</v>
      </c>
      <c r="G44" s="79">
        <v>4</v>
      </c>
      <c r="H44" s="79">
        <v>660</v>
      </c>
      <c r="I44" s="80">
        <v>1792</v>
      </c>
      <c r="J44" s="79">
        <v>67</v>
      </c>
      <c r="K44" s="79">
        <v>249</v>
      </c>
      <c r="L44" s="79">
        <v>66</v>
      </c>
      <c r="M44" s="79">
        <v>73</v>
      </c>
      <c r="N44" s="79">
        <v>57</v>
      </c>
      <c r="O44" s="79">
        <v>72</v>
      </c>
      <c r="P44" s="79">
        <v>198</v>
      </c>
      <c r="Q44" s="79" t="s">
        <v>257</v>
      </c>
      <c r="R44" s="79">
        <v>27</v>
      </c>
      <c r="S44" s="79">
        <v>33</v>
      </c>
      <c r="T44" s="79">
        <v>52</v>
      </c>
      <c r="U44" s="79">
        <v>143</v>
      </c>
      <c r="V44" s="79" t="s">
        <v>257</v>
      </c>
      <c r="W44" s="79">
        <v>0</v>
      </c>
      <c r="X44" s="80">
        <v>3949</v>
      </c>
    </row>
    <row r="45" spans="2:24" x14ac:dyDescent="0.3">
      <c r="B45" s="78" t="s">
        <v>145</v>
      </c>
      <c r="C45" s="79">
        <v>22</v>
      </c>
      <c r="D45" s="79">
        <v>1</v>
      </c>
      <c r="E45" s="79">
        <v>40</v>
      </c>
      <c r="F45" s="79" t="s">
        <v>257</v>
      </c>
      <c r="G45" s="79" t="s">
        <v>257</v>
      </c>
      <c r="H45" s="79">
        <v>85</v>
      </c>
      <c r="I45" s="79">
        <v>182</v>
      </c>
      <c r="J45" s="79">
        <v>12</v>
      </c>
      <c r="K45" s="79">
        <v>32</v>
      </c>
      <c r="L45" s="79">
        <v>7</v>
      </c>
      <c r="M45" s="79">
        <v>6</v>
      </c>
      <c r="N45" s="79">
        <v>6</v>
      </c>
      <c r="O45" s="79">
        <v>8</v>
      </c>
      <c r="P45" s="79">
        <v>16</v>
      </c>
      <c r="Q45" s="79" t="s">
        <v>257</v>
      </c>
      <c r="R45" s="79">
        <v>3</v>
      </c>
      <c r="S45" s="79">
        <v>7</v>
      </c>
      <c r="T45" s="79">
        <v>9</v>
      </c>
      <c r="U45" s="79">
        <v>15</v>
      </c>
      <c r="V45" s="79" t="s">
        <v>257</v>
      </c>
      <c r="W45" s="79">
        <v>1</v>
      </c>
      <c r="X45" s="79">
        <v>452</v>
      </c>
    </row>
    <row r="46" spans="2:24" x14ac:dyDescent="0.3">
      <c r="B46" s="78" t="s">
        <v>146</v>
      </c>
      <c r="C46" s="79">
        <v>173</v>
      </c>
      <c r="D46" s="79" t="s">
        <v>257</v>
      </c>
      <c r="E46" s="79">
        <v>177</v>
      </c>
      <c r="F46" s="79">
        <v>2</v>
      </c>
      <c r="G46" s="79">
        <v>6</v>
      </c>
      <c r="H46" s="79">
        <v>289</v>
      </c>
      <c r="I46" s="79">
        <v>756</v>
      </c>
      <c r="J46" s="79">
        <v>56</v>
      </c>
      <c r="K46" s="79">
        <v>123</v>
      </c>
      <c r="L46" s="79">
        <v>28</v>
      </c>
      <c r="M46" s="79">
        <v>41</v>
      </c>
      <c r="N46" s="79">
        <v>48</v>
      </c>
      <c r="O46" s="79">
        <v>51</v>
      </c>
      <c r="P46" s="79">
        <v>46</v>
      </c>
      <c r="Q46" s="79" t="s">
        <v>257</v>
      </c>
      <c r="R46" s="79">
        <v>17</v>
      </c>
      <c r="S46" s="79">
        <v>19</v>
      </c>
      <c r="T46" s="79">
        <v>25</v>
      </c>
      <c r="U46" s="79">
        <v>69</v>
      </c>
      <c r="V46" s="79" t="s">
        <v>257</v>
      </c>
      <c r="W46" s="79">
        <v>1</v>
      </c>
      <c r="X46" s="80">
        <v>1927</v>
      </c>
    </row>
    <row r="47" spans="2:24" x14ac:dyDescent="0.3">
      <c r="B47" s="78" t="s">
        <v>147</v>
      </c>
      <c r="C47" s="79">
        <v>136</v>
      </c>
      <c r="D47" s="79" t="s">
        <v>257</v>
      </c>
      <c r="E47" s="79">
        <v>79</v>
      </c>
      <c r="F47" s="79" t="s">
        <v>257</v>
      </c>
      <c r="G47" s="79">
        <v>0</v>
      </c>
      <c r="H47" s="79">
        <v>179</v>
      </c>
      <c r="I47" s="79">
        <v>237</v>
      </c>
      <c r="J47" s="79">
        <v>64</v>
      </c>
      <c r="K47" s="79">
        <v>199</v>
      </c>
      <c r="L47" s="79">
        <v>13</v>
      </c>
      <c r="M47" s="79">
        <v>15</v>
      </c>
      <c r="N47" s="79">
        <v>10</v>
      </c>
      <c r="O47" s="79">
        <v>21</v>
      </c>
      <c r="P47" s="79">
        <v>63</v>
      </c>
      <c r="Q47" s="79">
        <v>1</v>
      </c>
      <c r="R47" s="79" t="s">
        <v>257</v>
      </c>
      <c r="S47" s="79">
        <v>1</v>
      </c>
      <c r="T47" s="79">
        <v>11</v>
      </c>
      <c r="U47" s="79">
        <v>41</v>
      </c>
      <c r="V47" s="79" t="s">
        <v>257</v>
      </c>
      <c r="W47" s="79">
        <v>0</v>
      </c>
      <c r="X47" s="80">
        <v>1070</v>
      </c>
    </row>
    <row r="48" spans="2:24" x14ac:dyDescent="0.3">
      <c r="B48" s="78" t="s">
        <v>148</v>
      </c>
      <c r="C48" s="79">
        <v>78</v>
      </c>
      <c r="D48" s="79">
        <v>1</v>
      </c>
      <c r="E48" s="79">
        <v>193</v>
      </c>
      <c r="F48" s="79">
        <v>1</v>
      </c>
      <c r="G48" s="79">
        <v>3</v>
      </c>
      <c r="H48" s="79">
        <v>255</v>
      </c>
      <c r="I48" s="80">
        <v>1051</v>
      </c>
      <c r="J48" s="79">
        <v>61</v>
      </c>
      <c r="K48" s="79">
        <v>128</v>
      </c>
      <c r="L48" s="79">
        <v>24</v>
      </c>
      <c r="M48" s="79">
        <v>19</v>
      </c>
      <c r="N48" s="79">
        <v>24</v>
      </c>
      <c r="O48" s="79">
        <v>32</v>
      </c>
      <c r="P48" s="79">
        <v>120</v>
      </c>
      <c r="Q48" s="79">
        <v>0</v>
      </c>
      <c r="R48" s="79">
        <v>14</v>
      </c>
      <c r="S48" s="79">
        <v>9</v>
      </c>
      <c r="T48" s="79">
        <v>35</v>
      </c>
      <c r="U48" s="79">
        <v>66</v>
      </c>
      <c r="V48" s="79" t="s">
        <v>257</v>
      </c>
      <c r="W48" s="79">
        <v>2</v>
      </c>
      <c r="X48" s="80">
        <v>2116</v>
      </c>
    </row>
    <row r="49" spans="2:24" x14ac:dyDescent="0.3">
      <c r="B49" s="78" t="s">
        <v>149</v>
      </c>
      <c r="C49" s="79">
        <v>12</v>
      </c>
      <c r="D49" s="79">
        <v>1</v>
      </c>
      <c r="E49" s="79">
        <v>34</v>
      </c>
      <c r="F49" s="79" t="s">
        <v>257</v>
      </c>
      <c r="G49" s="79">
        <v>1</v>
      </c>
      <c r="H49" s="79">
        <v>41</v>
      </c>
      <c r="I49" s="79">
        <v>121</v>
      </c>
      <c r="J49" s="79">
        <v>25</v>
      </c>
      <c r="K49" s="79">
        <v>55</v>
      </c>
      <c r="L49" s="79">
        <v>5</v>
      </c>
      <c r="M49" s="79">
        <v>9</v>
      </c>
      <c r="N49" s="79">
        <v>12</v>
      </c>
      <c r="O49" s="79">
        <v>14</v>
      </c>
      <c r="P49" s="79">
        <v>24</v>
      </c>
      <c r="Q49" s="79" t="s">
        <v>257</v>
      </c>
      <c r="R49" s="79">
        <v>3</v>
      </c>
      <c r="S49" s="79">
        <v>4</v>
      </c>
      <c r="T49" s="79">
        <v>14</v>
      </c>
      <c r="U49" s="79">
        <v>27</v>
      </c>
      <c r="V49" s="79" t="s">
        <v>257</v>
      </c>
      <c r="W49" s="79">
        <v>0</v>
      </c>
      <c r="X49" s="79">
        <v>402</v>
      </c>
    </row>
    <row r="50" spans="2:24" x14ac:dyDescent="0.3">
      <c r="B50" s="78" t="s">
        <v>150</v>
      </c>
      <c r="C50" s="79">
        <v>31</v>
      </c>
      <c r="D50" s="79">
        <v>1</v>
      </c>
      <c r="E50" s="79">
        <v>65</v>
      </c>
      <c r="F50" s="79" t="s">
        <v>257</v>
      </c>
      <c r="G50" s="79" t="s">
        <v>257</v>
      </c>
      <c r="H50" s="79">
        <v>63</v>
      </c>
      <c r="I50" s="79">
        <v>192</v>
      </c>
      <c r="J50" s="79">
        <v>36</v>
      </c>
      <c r="K50" s="79">
        <v>117</v>
      </c>
      <c r="L50" s="79">
        <v>7</v>
      </c>
      <c r="M50" s="79">
        <v>12</v>
      </c>
      <c r="N50" s="79">
        <v>12</v>
      </c>
      <c r="O50" s="79">
        <v>11</v>
      </c>
      <c r="P50" s="79">
        <v>28</v>
      </c>
      <c r="Q50" s="79" t="s">
        <v>257</v>
      </c>
      <c r="R50" s="79">
        <v>3</v>
      </c>
      <c r="S50" s="79">
        <v>4</v>
      </c>
      <c r="T50" s="79">
        <v>10</v>
      </c>
      <c r="U50" s="79">
        <v>26</v>
      </c>
      <c r="V50" s="79" t="s">
        <v>257</v>
      </c>
      <c r="W50" s="79">
        <v>0</v>
      </c>
      <c r="X50" s="79">
        <v>618</v>
      </c>
    </row>
    <row r="51" spans="2:24" x14ac:dyDescent="0.3">
      <c r="B51" s="78" t="s">
        <v>151</v>
      </c>
      <c r="C51" s="79">
        <v>95</v>
      </c>
      <c r="D51" s="79">
        <v>0</v>
      </c>
      <c r="E51" s="79">
        <v>191</v>
      </c>
      <c r="F51" s="79">
        <v>3</v>
      </c>
      <c r="G51" s="79">
        <v>2</v>
      </c>
      <c r="H51" s="79">
        <v>232</v>
      </c>
      <c r="I51" s="79">
        <v>825</v>
      </c>
      <c r="J51" s="79">
        <v>27</v>
      </c>
      <c r="K51" s="79">
        <v>103</v>
      </c>
      <c r="L51" s="79">
        <v>36</v>
      </c>
      <c r="M51" s="79">
        <v>28</v>
      </c>
      <c r="N51" s="79">
        <v>26</v>
      </c>
      <c r="O51" s="79">
        <v>31</v>
      </c>
      <c r="P51" s="79">
        <v>72</v>
      </c>
      <c r="Q51" s="79" t="s">
        <v>257</v>
      </c>
      <c r="R51" s="79">
        <v>21</v>
      </c>
      <c r="S51" s="79">
        <v>28</v>
      </c>
      <c r="T51" s="79">
        <v>18</v>
      </c>
      <c r="U51" s="79">
        <v>57</v>
      </c>
      <c r="V51" s="79" t="s">
        <v>257</v>
      </c>
      <c r="W51" s="79">
        <v>0</v>
      </c>
      <c r="X51" s="80">
        <v>1795</v>
      </c>
    </row>
    <row r="52" spans="2:24" x14ac:dyDescent="0.3">
      <c r="B52" s="78" t="s">
        <v>152</v>
      </c>
      <c r="C52" s="79">
        <v>937</v>
      </c>
      <c r="D52" s="79">
        <v>18</v>
      </c>
      <c r="E52" s="80">
        <v>6555</v>
      </c>
      <c r="F52" s="79">
        <v>141</v>
      </c>
      <c r="G52" s="79">
        <v>172</v>
      </c>
      <c r="H52" s="80">
        <v>8584</v>
      </c>
      <c r="I52" s="80">
        <v>43706</v>
      </c>
      <c r="J52" s="80">
        <v>2993</v>
      </c>
      <c r="K52" s="80">
        <v>6961</v>
      </c>
      <c r="L52" s="80">
        <v>3072</v>
      </c>
      <c r="M52" s="80">
        <v>2313</v>
      </c>
      <c r="N52" s="80">
        <v>2970</v>
      </c>
      <c r="O52" s="80">
        <v>3687</v>
      </c>
      <c r="P52" s="80">
        <v>3888</v>
      </c>
      <c r="Q52" s="79">
        <v>4</v>
      </c>
      <c r="R52" s="79">
        <v>579</v>
      </c>
      <c r="S52" s="79">
        <v>860</v>
      </c>
      <c r="T52" s="80">
        <v>1407</v>
      </c>
      <c r="U52" s="80">
        <v>3619</v>
      </c>
      <c r="V52" s="79" t="s">
        <v>257</v>
      </c>
      <c r="W52" s="79">
        <v>95</v>
      </c>
      <c r="X52" s="80">
        <v>92561</v>
      </c>
    </row>
    <row r="53" spans="2:24" x14ac:dyDescent="0.3">
      <c r="B53" s="78" t="s">
        <v>153</v>
      </c>
      <c r="C53" s="79">
        <v>278</v>
      </c>
      <c r="D53" s="79">
        <v>1</v>
      </c>
      <c r="E53" s="79">
        <v>355</v>
      </c>
      <c r="F53" s="79">
        <v>15</v>
      </c>
      <c r="G53" s="79">
        <v>9</v>
      </c>
      <c r="H53" s="79">
        <v>469</v>
      </c>
      <c r="I53" s="80">
        <v>1682</v>
      </c>
      <c r="J53" s="79">
        <v>205</v>
      </c>
      <c r="K53" s="79">
        <v>283</v>
      </c>
      <c r="L53" s="79">
        <v>69</v>
      </c>
      <c r="M53" s="79">
        <v>114</v>
      </c>
      <c r="N53" s="79">
        <v>118</v>
      </c>
      <c r="O53" s="79">
        <v>123</v>
      </c>
      <c r="P53" s="79">
        <v>142</v>
      </c>
      <c r="Q53" s="79" t="s">
        <v>257</v>
      </c>
      <c r="R53" s="79">
        <v>41</v>
      </c>
      <c r="S53" s="79">
        <v>51</v>
      </c>
      <c r="T53" s="79">
        <v>51</v>
      </c>
      <c r="U53" s="79">
        <v>144</v>
      </c>
      <c r="V53" s="79" t="s">
        <v>257</v>
      </c>
      <c r="W53" s="79">
        <v>5</v>
      </c>
      <c r="X53" s="80">
        <v>4155</v>
      </c>
    </row>
    <row r="54" spans="2:24" x14ac:dyDescent="0.3">
      <c r="B54" s="78" t="s">
        <v>154</v>
      </c>
      <c r="C54" s="79">
        <v>60</v>
      </c>
      <c r="D54" s="79">
        <v>0</v>
      </c>
      <c r="E54" s="79">
        <v>297</v>
      </c>
      <c r="F54" s="79">
        <v>6</v>
      </c>
      <c r="G54" s="79">
        <v>7</v>
      </c>
      <c r="H54" s="79">
        <v>200</v>
      </c>
      <c r="I54" s="80">
        <v>1243</v>
      </c>
      <c r="J54" s="79">
        <v>64</v>
      </c>
      <c r="K54" s="79">
        <v>119</v>
      </c>
      <c r="L54" s="79">
        <v>25</v>
      </c>
      <c r="M54" s="79">
        <v>35</v>
      </c>
      <c r="N54" s="79">
        <v>31</v>
      </c>
      <c r="O54" s="79">
        <v>32</v>
      </c>
      <c r="P54" s="79">
        <v>36</v>
      </c>
      <c r="Q54" s="79" t="s">
        <v>257</v>
      </c>
      <c r="R54" s="79">
        <v>9</v>
      </c>
      <c r="S54" s="79">
        <v>18</v>
      </c>
      <c r="T54" s="79">
        <v>19</v>
      </c>
      <c r="U54" s="79">
        <v>71</v>
      </c>
      <c r="V54" s="79" t="s">
        <v>257</v>
      </c>
      <c r="W54" s="79">
        <v>0</v>
      </c>
      <c r="X54" s="80">
        <v>2272</v>
      </c>
    </row>
    <row r="55" spans="2:24" x14ac:dyDescent="0.3">
      <c r="B55" s="78" t="s">
        <v>155</v>
      </c>
      <c r="C55" s="79">
        <v>185</v>
      </c>
      <c r="D55" s="79">
        <v>2</v>
      </c>
      <c r="E55" s="79">
        <v>338</v>
      </c>
      <c r="F55" s="79">
        <v>1</v>
      </c>
      <c r="G55" s="79">
        <v>2</v>
      </c>
      <c r="H55" s="79">
        <v>149</v>
      </c>
      <c r="I55" s="79">
        <v>780</v>
      </c>
      <c r="J55" s="79">
        <v>67</v>
      </c>
      <c r="K55" s="79">
        <v>82</v>
      </c>
      <c r="L55" s="79">
        <v>21</v>
      </c>
      <c r="M55" s="79">
        <v>22</v>
      </c>
      <c r="N55" s="79">
        <v>27</v>
      </c>
      <c r="O55" s="79">
        <v>15</v>
      </c>
      <c r="P55" s="79">
        <v>49</v>
      </c>
      <c r="Q55" s="79" t="s">
        <v>257</v>
      </c>
      <c r="R55" s="79">
        <v>4</v>
      </c>
      <c r="S55" s="79">
        <v>7</v>
      </c>
      <c r="T55" s="79">
        <v>12</v>
      </c>
      <c r="U55" s="79">
        <v>44</v>
      </c>
      <c r="V55" s="79" t="s">
        <v>257</v>
      </c>
      <c r="W55" s="79">
        <v>1</v>
      </c>
      <c r="X55" s="80">
        <v>1808</v>
      </c>
    </row>
    <row r="56" spans="2:24" x14ac:dyDescent="0.3">
      <c r="B56" s="78" t="s">
        <v>156</v>
      </c>
      <c r="C56" s="79">
        <v>84</v>
      </c>
      <c r="D56" s="79" t="s">
        <v>257</v>
      </c>
      <c r="E56" s="79">
        <v>67</v>
      </c>
      <c r="F56" s="79">
        <v>1</v>
      </c>
      <c r="G56" s="79">
        <v>0</v>
      </c>
      <c r="H56" s="79">
        <v>117</v>
      </c>
      <c r="I56" s="79">
        <v>350</v>
      </c>
      <c r="J56" s="79">
        <v>45</v>
      </c>
      <c r="K56" s="79">
        <v>124</v>
      </c>
      <c r="L56" s="79">
        <v>27</v>
      </c>
      <c r="M56" s="79">
        <v>29</v>
      </c>
      <c r="N56" s="79">
        <v>21</v>
      </c>
      <c r="O56" s="79">
        <v>38</v>
      </c>
      <c r="P56" s="79">
        <v>57</v>
      </c>
      <c r="Q56" s="79" t="s">
        <v>257</v>
      </c>
      <c r="R56" s="79">
        <v>6</v>
      </c>
      <c r="S56" s="79">
        <v>7</v>
      </c>
      <c r="T56" s="79">
        <v>22</v>
      </c>
      <c r="U56" s="79">
        <v>45</v>
      </c>
      <c r="V56" s="79" t="s">
        <v>257</v>
      </c>
      <c r="W56" s="79">
        <v>0</v>
      </c>
      <c r="X56" s="80">
        <v>1040</v>
      </c>
    </row>
    <row r="57" spans="2:24" x14ac:dyDescent="0.3">
      <c r="B57" s="78" t="s">
        <v>157</v>
      </c>
      <c r="C57" s="79">
        <v>65</v>
      </c>
      <c r="D57" s="79" t="s">
        <v>257</v>
      </c>
      <c r="E57" s="79">
        <v>25</v>
      </c>
      <c r="F57" s="79" t="s">
        <v>257</v>
      </c>
      <c r="G57" s="79" t="s">
        <v>257</v>
      </c>
      <c r="H57" s="79">
        <v>84</v>
      </c>
      <c r="I57" s="79">
        <v>112</v>
      </c>
      <c r="J57" s="79">
        <v>14</v>
      </c>
      <c r="K57" s="79">
        <v>36</v>
      </c>
      <c r="L57" s="79">
        <v>3</v>
      </c>
      <c r="M57" s="79">
        <v>1</v>
      </c>
      <c r="N57" s="79">
        <v>1</v>
      </c>
      <c r="O57" s="79">
        <v>3</v>
      </c>
      <c r="P57" s="79">
        <v>11</v>
      </c>
      <c r="Q57" s="79" t="s">
        <v>257</v>
      </c>
      <c r="R57" s="79">
        <v>2</v>
      </c>
      <c r="S57" s="79">
        <v>5</v>
      </c>
      <c r="T57" s="79">
        <v>1</v>
      </c>
      <c r="U57" s="79">
        <v>10</v>
      </c>
      <c r="V57" s="79" t="s">
        <v>257</v>
      </c>
      <c r="W57" s="79">
        <v>0</v>
      </c>
      <c r="X57" s="79">
        <v>373</v>
      </c>
    </row>
    <row r="58" spans="2:24" x14ac:dyDescent="0.3">
      <c r="B58" s="78" t="s">
        <v>158</v>
      </c>
      <c r="C58" s="79">
        <v>205</v>
      </c>
      <c r="D58" s="79" t="s">
        <v>257</v>
      </c>
      <c r="E58" s="79">
        <v>183</v>
      </c>
      <c r="F58" s="79">
        <v>2</v>
      </c>
      <c r="G58" s="79">
        <v>2</v>
      </c>
      <c r="H58" s="79">
        <v>218</v>
      </c>
      <c r="I58" s="80">
        <v>1104</v>
      </c>
      <c r="J58" s="79">
        <v>54</v>
      </c>
      <c r="K58" s="79">
        <v>105</v>
      </c>
      <c r="L58" s="79">
        <v>16</v>
      </c>
      <c r="M58" s="79">
        <v>29</v>
      </c>
      <c r="N58" s="79">
        <v>37</v>
      </c>
      <c r="O58" s="79">
        <v>25</v>
      </c>
      <c r="P58" s="79">
        <v>25</v>
      </c>
      <c r="Q58" s="79" t="s">
        <v>257</v>
      </c>
      <c r="R58" s="79">
        <v>8</v>
      </c>
      <c r="S58" s="79">
        <v>20</v>
      </c>
      <c r="T58" s="79">
        <v>17</v>
      </c>
      <c r="U58" s="79">
        <v>45</v>
      </c>
      <c r="V58" s="79" t="s">
        <v>257</v>
      </c>
      <c r="W58" s="79">
        <v>1</v>
      </c>
      <c r="X58" s="80">
        <v>2096</v>
      </c>
    </row>
    <row r="59" spans="2:24" x14ac:dyDescent="0.3">
      <c r="B59" s="78" t="s">
        <v>159</v>
      </c>
      <c r="C59" s="79">
        <v>42</v>
      </c>
      <c r="D59" s="79">
        <v>1</v>
      </c>
      <c r="E59" s="79">
        <v>53</v>
      </c>
      <c r="F59" s="79" t="s">
        <v>257</v>
      </c>
      <c r="G59" s="79" t="s">
        <v>257</v>
      </c>
      <c r="H59" s="79">
        <v>103</v>
      </c>
      <c r="I59" s="79">
        <v>306</v>
      </c>
      <c r="J59" s="79">
        <v>35</v>
      </c>
      <c r="K59" s="79">
        <v>46</v>
      </c>
      <c r="L59" s="79">
        <v>10</v>
      </c>
      <c r="M59" s="79">
        <v>15</v>
      </c>
      <c r="N59" s="79">
        <v>16</v>
      </c>
      <c r="O59" s="79">
        <v>21</v>
      </c>
      <c r="P59" s="79">
        <v>25</v>
      </c>
      <c r="Q59" s="79" t="s">
        <v>257</v>
      </c>
      <c r="R59" s="79">
        <v>4</v>
      </c>
      <c r="S59" s="79">
        <v>7</v>
      </c>
      <c r="T59" s="79">
        <v>18</v>
      </c>
      <c r="U59" s="79">
        <v>27</v>
      </c>
      <c r="V59" s="79" t="s">
        <v>257</v>
      </c>
      <c r="W59" s="79">
        <v>0</v>
      </c>
      <c r="X59" s="79">
        <v>729</v>
      </c>
    </row>
    <row r="60" spans="2:24" x14ac:dyDescent="0.3">
      <c r="B60" s="78" t="s">
        <v>160</v>
      </c>
      <c r="C60" s="79">
        <v>53</v>
      </c>
      <c r="D60" s="79" t="s">
        <v>257</v>
      </c>
      <c r="E60" s="79">
        <v>203</v>
      </c>
      <c r="F60" s="79">
        <v>6</v>
      </c>
      <c r="G60" s="79">
        <v>3</v>
      </c>
      <c r="H60" s="79">
        <v>341</v>
      </c>
      <c r="I60" s="80">
        <v>1050</v>
      </c>
      <c r="J60" s="79">
        <v>61</v>
      </c>
      <c r="K60" s="79">
        <v>233</v>
      </c>
      <c r="L60" s="79">
        <v>55</v>
      </c>
      <c r="M60" s="79">
        <v>74</v>
      </c>
      <c r="N60" s="79">
        <v>55</v>
      </c>
      <c r="O60" s="79">
        <v>77</v>
      </c>
      <c r="P60" s="79">
        <v>81</v>
      </c>
      <c r="Q60" s="79" t="s">
        <v>257</v>
      </c>
      <c r="R60" s="79">
        <v>26</v>
      </c>
      <c r="S60" s="79">
        <v>26</v>
      </c>
      <c r="T60" s="79">
        <v>36</v>
      </c>
      <c r="U60" s="79">
        <v>133</v>
      </c>
      <c r="V60" s="79" t="s">
        <v>257</v>
      </c>
      <c r="W60" s="79">
        <v>0</v>
      </c>
      <c r="X60" s="80">
        <v>2513</v>
      </c>
    </row>
    <row r="61" spans="2:24" x14ac:dyDescent="0.3">
      <c r="B61" s="78" t="s">
        <v>161</v>
      </c>
      <c r="C61" s="79">
        <v>213</v>
      </c>
      <c r="D61" s="79" t="s">
        <v>257</v>
      </c>
      <c r="E61" s="79">
        <v>168</v>
      </c>
      <c r="F61" s="79">
        <v>1</v>
      </c>
      <c r="G61" s="79">
        <v>2</v>
      </c>
      <c r="H61" s="79">
        <v>241</v>
      </c>
      <c r="I61" s="79">
        <v>946</v>
      </c>
      <c r="J61" s="79">
        <v>66</v>
      </c>
      <c r="K61" s="79">
        <v>286</v>
      </c>
      <c r="L61" s="79">
        <v>36</v>
      </c>
      <c r="M61" s="79">
        <v>47</v>
      </c>
      <c r="N61" s="79">
        <v>39</v>
      </c>
      <c r="O61" s="79">
        <v>51</v>
      </c>
      <c r="P61" s="79">
        <v>73</v>
      </c>
      <c r="Q61" s="79" t="s">
        <v>257</v>
      </c>
      <c r="R61" s="79">
        <v>29</v>
      </c>
      <c r="S61" s="79">
        <v>15</v>
      </c>
      <c r="T61" s="79">
        <v>27</v>
      </c>
      <c r="U61" s="79">
        <v>95</v>
      </c>
      <c r="V61" s="79" t="s">
        <v>257</v>
      </c>
      <c r="W61" s="79">
        <v>0</v>
      </c>
      <c r="X61" s="80">
        <v>2335</v>
      </c>
    </row>
    <row r="62" spans="2:24" x14ac:dyDescent="0.3">
      <c r="B62" s="78" t="s">
        <v>162</v>
      </c>
      <c r="C62" s="79">
        <v>43</v>
      </c>
      <c r="D62" s="79">
        <v>1</v>
      </c>
      <c r="E62" s="79">
        <v>256</v>
      </c>
      <c r="F62" s="79" t="s">
        <v>257</v>
      </c>
      <c r="G62" s="79">
        <v>7</v>
      </c>
      <c r="H62" s="79">
        <v>362</v>
      </c>
      <c r="I62" s="80">
        <v>1845</v>
      </c>
      <c r="J62" s="79">
        <v>90</v>
      </c>
      <c r="K62" s="79">
        <v>255</v>
      </c>
      <c r="L62" s="79">
        <v>103</v>
      </c>
      <c r="M62" s="79">
        <v>126</v>
      </c>
      <c r="N62" s="79">
        <v>112</v>
      </c>
      <c r="O62" s="79">
        <v>129</v>
      </c>
      <c r="P62" s="79">
        <v>153</v>
      </c>
      <c r="Q62" s="79" t="s">
        <v>257</v>
      </c>
      <c r="R62" s="79">
        <v>21</v>
      </c>
      <c r="S62" s="79">
        <v>44</v>
      </c>
      <c r="T62" s="79">
        <v>75</v>
      </c>
      <c r="U62" s="79">
        <v>215</v>
      </c>
      <c r="V62" s="79" t="s">
        <v>257</v>
      </c>
      <c r="W62" s="79">
        <v>1</v>
      </c>
      <c r="X62" s="80">
        <v>3838</v>
      </c>
    </row>
    <row r="63" spans="2:24" x14ac:dyDescent="0.3">
      <c r="B63" s="78" t="s">
        <v>163</v>
      </c>
      <c r="C63" s="79">
        <v>195</v>
      </c>
      <c r="D63" s="79">
        <v>3</v>
      </c>
      <c r="E63" s="79">
        <v>330</v>
      </c>
      <c r="F63" s="79">
        <v>5</v>
      </c>
      <c r="G63" s="79">
        <v>18</v>
      </c>
      <c r="H63" s="79">
        <v>661</v>
      </c>
      <c r="I63" s="80">
        <v>2108</v>
      </c>
      <c r="J63" s="79">
        <v>159</v>
      </c>
      <c r="K63" s="79">
        <v>790</v>
      </c>
      <c r="L63" s="79">
        <v>132</v>
      </c>
      <c r="M63" s="79">
        <v>106</v>
      </c>
      <c r="N63" s="79">
        <v>127</v>
      </c>
      <c r="O63" s="79">
        <v>140</v>
      </c>
      <c r="P63" s="79">
        <v>223</v>
      </c>
      <c r="Q63" s="79" t="s">
        <v>257</v>
      </c>
      <c r="R63" s="79">
        <v>28</v>
      </c>
      <c r="S63" s="79">
        <v>57</v>
      </c>
      <c r="T63" s="79">
        <v>114</v>
      </c>
      <c r="U63" s="79">
        <v>219</v>
      </c>
      <c r="V63" s="79" t="s">
        <v>257</v>
      </c>
      <c r="W63" s="79">
        <v>5</v>
      </c>
      <c r="X63" s="80">
        <v>5420</v>
      </c>
    </row>
    <row r="64" spans="2:24" x14ac:dyDescent="0.3">
      <c r="B64" s="78" t="s">
        <v>164</v>
      </c>
      <c r="C64" s="79">
        <v>17</v>
      </c>
      <c r="D64" s="79" t="s">
        <v>257</v>
      </c>
      <c r="E64" s="79">
        <v>32</v>
      </c>
      <c r="F64" s="79" t="s">
        <v>257</v>
      </c>
      <c r="G64" s="79">
        <v>1</v>
      </c>
      <c r="H64" s="79">
        <v>60</v>
      </c>
      <c r="I64" s="79">
        <v>180</v>
      </c>
      <c r="J64" s="79">
        <v>14</v>
      </c>
      <c r="K64" s="79">
        <v>91</v>
      </c>
      <c r="L64" s="79">
        <v>8</v>
      </c>
      <c r="M64" s="79">
        <v>10</v>
      </c>
      <c r="N64" s="79">
        <v>2</v>
      </c>
      <c r="O64" s="79">
        <v>13</v>
      </c>
      <c r="P64" s="79">
        <v>21</v>
      </c>
      <c r="Q64" s="79" t="s">
        <v>257</v>
      </c>
      <c r="R64" s="79">
        <v>2</v>
      </c>
      <c r="S64" s="79">
        <v>8</v>
      </c>
      <c r="T64" s="79">
        <v>18</v>
      </c>
      <c r="U64" s="79">
        <v>31</v>
      </c>
      <c r="V64" s="79" t="s">
        <v>257</v>
      </c>
      <c r="W64" s="79">
        <v>0</v>
      </c>
      <c r="X64" s="79">
        <v>508</v>
      </c>
    </row>
    <row r="65" spans="2:24" x14ac:dyDescent="0.3">
      <c r="B65" s="78" t="s">
        <v>165</v>
      </c>
      <c r="C65" s="79">
        <v>205</v>
      </c>
      <c r="D65" s="79" t="s">
        <v>257</v>
      </c>
      <c r="E65" s="79">
        <v>116</v>
      </c>
      <c r="F65" s="79">
        <v>1</v>
      </c>
      <c r="G65" s="79">
        <v>4</v>
      </c>
      <c r="H65" s="79">
        <v>340</v>
      </c>
      <c r="I65" s="79">
        <v>799</v>
      </c>
      <c r="J65" s="79">
        <v>43</v>
      </c>
      <c r="K65" s="79">
        <v>120</v>
      </c>
      <c r="L65" s="79">
        <v>20</v>
      </c>
      <c r="M65" s="79">
        <v>17</v>
      </c>
      <c r="N65" s="79">
        <v>20</v>
      </c>
      <c r="O65" s="79">
        <v>25</v>
      </c>
      <c r="P65" s="79">
        <v>106</v>
      </c>
      <c r="Q65" s="79" t="s">
        <v>257</v>
      </c>
      <c r="R65" s="79">
        <v>22</v>
      </c>
      <c r="S65" s="79">
        <v>23</v>
      </c>
      <c r="T65" s="79">
        <v>25</v>
      </c>
      <c r="U65" s="79">
        <v>65</v>
      </c>
      <c r="V65" s="79" t="s">
        <v>257</v>
      </c>
      <c r="W65" s="79">
        <v>2</v>
      </c>
      <c r="X65" s="80">
        <v>1953</v>
      </c>
    </row>
    <row r="66" spans="2:24" x14ac:dyDescent="0.3">
      <c r="B66" s="78" t="s">
        <v>166</v>
      </c>
      <c r="C66" s="79">
        <v>213</v>
      </c>
      <c r="D66" s="79">
        <v>4</v>
      </c>
      <c r="E66" s="79">
        <v>165</v>
      </c>
      <c r="F66" s="79">
        <v>2</v>
      </c>
      <c r="G66" s="79">
        <v>7</v>
      </c>
      <c r="H66" s="79">
        <v>715</v>
      </c>
      <c r="I66" s="80">
        <v>1020</v>
      </c>
      <c r="J66" s="79">
        <v>50</v>
      </c>
      <c r="K66" s="79">
        <v>178</v>
      </c>
      <c r="L66" s="79">
        <v>43</v>
      </c>
      <c r="M66" s="79">
        <v>30</v>
      </c>
      <c r="N66" s="79">
        <v>44</v>
      </c>
      <c r="O66" s="79">
        <v>44</v>
      </c>
      <c r="P66" s="79">
        <v>116</v>
      </c>
      <c r="Q66" s="79" t="s">
        <v>257</v>
      </c>
      <c r="R66" s="79">
        <v>15</v>
      </c>
      <c r="S66" s="79">
        <v>14</v>
      </c>
      <c r="T66" s="79">
        <v>45</v>
      </c>
      <c r="U66" s="79">
        <v>121</v>
      </c>
      <c r="V66" s="79" t="s">
        <v>257</v>
      </c>
      <c r="W66" s="79">
        <v>2</v>
      </c>
      <c r="X66" s="80">
        <v>2828</v>
      </c>
    </row>
    <row r="67" spans="2:24" x14ac:dyDescent="0.3">
      <c r="B67" s="78" t="s">
        <v>168</v>
      </c>
      <c r="C67" s="79">
        <v>150</v>
      </c>
      <c r="D67" s="79">
        <v>2</v>
      </c>
      <c r="E67" s="79">
        <v>190</v>
      </c>
      <c r="F67" s="79" t="s">
        <v>257</v>
      </c>
      <c r="G67" s="79">
        <v>15</v>
      </c>
      <c r="H67" s="79">
        <v>291</v>
      </c>
      <c r="I67" s="80">
        <v>1374</v>
      </c>
      <c r="J67" s="79">
        <v>80</v>
      </c>
      <c r="K67" s="79">
        <v>210</v>
      </c>
      <c r="L67" s="79">
        <v>38</v>
      </c>
      <c r="M67" s="79">
        <v>34</v>
      </c>
      <c r="N67" s="79">
        <v>46</v>
      </c>
      <c r="O67" s="79">
        <v>41</v>
      </c>
      <c r="P67" s="79">
        <v>75</v>
      </c>
      <c r="Q67" s="79" t="s">
        <v>257</v>
      </c>
      <c r="R67" s="79">
        <v>13</v>
      </c>
      <c r="S67" s="79">
        <v>17</v>
      </c>
      <c r="T67" s="79">
        <v>48</v>
      </c>
      <c r="U67" s="79">
        <v>100</v>
      </c>
      <c r="V67" s="79" t="s">
        <v>257</v>
      </c>
      <c r="W67" s="79">
        <v>0</v>
      </c>
      <c r="X67" s="80">
        <v>2724</v>
      </c>
    </row>
    <row r="68" spans="2:24" x14ac:dyDescent="0.3">
      <c r="B68" s="78" t="s">
        <v>169</v>
      </c>
      <c r="C68" s="79">
        <v>90</v>
      </c>
      <c r="D68" s="79">
        <v>2</v>
      </c>
      <c r="E68" s="79">
        <v>31</v>
      </c>
      <c r="F68" s="79" t="s">
        <v>257</v>
      </c>
      <c r="G68" s="79">
        <v>1</v>
      </c>
      <c r="H68" s="79">
        <v>74</v>
      </c>
      <c r="I68" s="79">
        <v>92</v>
      </c>
      <c r="J68" s="79">
        <v>6</v>
      </c>
      <c r="K68" s="79">
        <v>48</v>
      </c>
      <c r="L68" s="79">
        <v>3</v>
      </c>
      <c r="M68" s="79">
        <v>6</v>
      </c>
      <c r="N68" s="79">
        <v>3</v>
      </c>
      <c r="O68" s="79">
        <v>9</v>
      </c>
      <c r="P68" s="79">
        <v>6</v>
      </c>
      <c r="Q68" s="79" t="s">
        <v>257</v>
      </c>
      <c r="R68" s="79">
        <v>4</v>
      </c>
      <c r="S68" s="79">
        <v>1</v>
      </c>
      <c r="T68" s="79">
        <v>4</v>
      </c>
      <c r="U68" s="79">
        <v>19</v>
      </c>
      <c r="V68" s="79" t="s">
        <v>257</v>
      </c>
      <c r="W68" s="79">
        <v>0</v>
      </c>
      <c r="X68" s="79">
        <v>399</v>
      </c>
    </row>
    <row r="69" spans="2:24" x14ac:dyDescent="0.3">
      <c r="B69" s="78" t="s">
        <v>170</v>
      </c>
      <c r="C69" s="79">
        <v>52</v>
      </c>
      <c r="D69" s="79" t="s">
        <v>257</v>
      </c>
      <c r="E69" s="79">
        <v>219</v>
      </c>
      <c r="F69" s="79">
        <v>1</v>
      </c>
      <c r="G69" s="79">
        <v>1</v>
      </c>
      <c r="H69" s="79">
        <v>122</v>
      </c>
      <c r="I69" s="79">
        <v>490</v>
      </c>
      <c r="J69" s="79">
        <v>67</v>
      </c>
      <c r="K69" s="79">
        <v>51</v>
      </c>
      <c r="L69" s="79">
        <v>7</v>
      </c>
      <c r="M69" s="79">
        <v>15</v>
      </c>
      <c r="N69" s="79">
        <v>9</v>
      </c>
      <c r="O69" s="79">
        <v>14</v>
      </c>
      <c r="P69" s="79">
        <v>17</v>
      </c>
      <c r="Q69" s="79" t="s">
        <v>257</v>
      </c>
      <c r="R69" s="79">
        <v>5</v>
      </c>
      <c r="S69" s="79">
        <v>6</v>
      </c>
      <c r="T69" s="79">
        <v>15</v>
      </c>
      <c r="U69" s="79">
        <v>29</v>
      </c>
      <c r="V69" s="79" t="s">
        <v>257</v>
      </c>
      <c r="W69" s="79">
        <v>0</v>
      </c>
      <c r="X69" s="80">
        <v>1120</v>
      </c>
    </row>
    <row r="70" spans="2:24" x14ac:dyDescent="0.3">
      <c r="B70" s="78" t="s">
        <v>171</v>
      </c>
      <c r="C70" s="79">
        <v>42</v>
      </c>
      <c r="D70" s="79" t="s">
        <v>257</v>
      </c>
      <c r="E70" s="79">
        <v>194</v>
      </c>
      <c r="F70" s="79">
        <v>3</v>
      </c>
      <c r="G70" s="79">
        <v>9</v>
      </c>
      <c r="H70" s="79">
        <v>248</v>
      </c>
      <c r="I70" s="80">
        <v>1590</v>
      </c>
      <c r="J70" s="79">
        <v>96</v>
      </c>
      <c r="K70" s="79">
        <v>195</v>
      </c>
      <c r="L70" s="79">
        <v>60</v>
      </c>
      <c r="M70" s="79">
        <v>69</v>
      </c>
      <c r="N70" s="79">
        <v>46</v>
      </c>
      <c r="O70" s="79">
        <v>112</v>
      </c>
      <c r="P70" s="79">
        <v>102</v>
      </c>
      <c r="Q70" s="79" t="s">
        <v>257</v>
      </c>
      <c r="R70" s="79">
        <v>16</v>
      </c>
      <c r="S70" s="79">
        <v>38</v>
      </c>
      <c r="T70" s="79">
        <v>43</v>
      </c>
      <c r="U70" s="79">
        <v>152</v>
      </c>
      <c r="V70" s="79" t="s">
        <v>257</v>
      </c>
      <c r="W70" s="79">
        <v>4</v>
      </c>
      <c r="X70" s="80">
        <v>3019</v>
      </c>
    </row>
    <row r="71" spans="2:24" x14ac:dyDescent="0.3">
      <c r="B71" s="78" t="s">
        <v>172</v>
      </c>
      <c r="C71" s="79">
        <v>97</v>
      </c>
      <c r="D71" s="79" t="s">
        <v>257</v>
      </c>
      <c r="E71" s="79">
        <v>442</v>
      </c>
      <c r="F71" s="79">
        <v>8</v>
      </c>
      <c r="G71" s="79">
        <v>9</v>
      </c>
      <c r="H71" s="79">
        <v>341</v>
      </c>
      <c r="I71" s="80">
        <v>2702</v>
      </c>
      <c r="J71" s="79">
        <v>80</v>
      </c>
      <c r="K71" s="79">
        <v>177</v>
      </c>
      <c r="L71" s="79">
        <v>45</v>
      </c>
      <c r="M71" s="79">
        <v>38</v>
      </c>
      <c r="N71" s="79">
        <v>67</v>
      </c>
      <c r="O71" s="79">
        <v>73</v>
      </c>
      <c r="P71" s="79">
        <v>81</v>
      </c>
      <c r="Q71" s="79" t="s">
        <v>257</v>
      </c>
      <c r="R71" s="79">
        <v>21</v>
      </c>
      <c r="S71" s="79">
        <v>17</v>
      </c>
      <c r="T71" s="79">
        <v>25</v>
      </c>
      <c r="U71" s="79">
        <v>102</v>
      </c>
      <c r="V71" s="79" t="s">
        <v>257</v>
      </c>
      <c r="W71" s="79">
        <v>4</v>
      </c>
      <c r="X71" s="80">
        <v>4329</v>
      </c>
    </row>
    <row r="72" spans="2:24" x14ac:dyDescent="0.3">
      <c r="B72" s="78" t="s">
        <v>173</v>
      </c>
      <c r="C72" s="79">
        <v>42</v>
      </c>
      <c r="D72" s="79" t="s">
        <v>257</v>
      </c>
      <c r="E72" s="79">
        <v>17</v>
      </c>
      <c r="F72" s="79" t="s">
        <v>257</v>
      </c>
      <c r="G72" s="79" t="s">
        <v>257</v>
      </c>
      <c r="H72" s="79">
        <v>24</v>
      </c>
      <c r="I72" s="79">
        <v>79</v>
      </c>
      <c r="J72" s="79">
        <v>4</v>
      </c>
      <c r="K72" s="79">
        <v>18</v>
      </c>
      <c r="L72" s="79">
        <v>3</v>
      </c>
      <c r="M72" s="79">
        <v>9</v>
      </c>
      <c r="N72" s="79">
        <v>2</v>
      </c>
      <c r="O72" s="79">
        <v>5</v>
      </c>
      <c r="P72" s="79">
        <v>5</v>
      </c>
      <c r="Q72" s="79" t="s">
        <v>257</v>
      </c>
      <c r="R72" s="79">
        <v>2</v>
      </c>
      <c r="S72" s="79">
        <v>2</v>
      </c>
      <c r="T72" s="79">
        <v>3</v>
      </c>
      <c r="U72" s="79">
        <v>6</v>
      </c>
      <c r="V72" s="79" t="s">
        <v>257</v>
      </c>
      <c r="W72" s="79">
        <v>0</v>
      </c>
      <c r="X72" s="79">
        <v>221</v>
      </c>
    </row>
    <row r="73" spans="2:24" x14ac:dyDescent="0.3">
      <c r="B73" s="78" t="s">
        <v>174</v>
      </c>
      <c r="C73" s="79">
        <v>13</v>
      </c>
      <c r="D73" s="79">
        <v>0</v>
      </c>
      <c r="E73" s="79">
        <v>71</v>
      </c>
      <c r="F73" s="79" t="s">
        <v>257</v>
      </c>
      <c r="G73" s="79">
        <v>9</v>
      </c>
      <c r="H73" s="79">
        <v>84</v>
      </c>
      <c r="I73" s="79">
        <v>328</v>
      </c>
      <c r="J73" s="79">
        <v>19</v>
      </c>
      <c r="K73" s="79">
        <v>47</v>
      </c>
      <c r="L73" s="79">
        <v>19</v>
      </c>
      <c r="M73" s="79">
        <v>25</v>
      </c>
      <c r="N73" s="79">
        <v>24</v>
      </c>
      <c r="O73" s="79">
        <v>39</v>
      </c>
      <c r="P73" s="79">
        <v>31</v>
      </c>
      <c r="Q73" s="79" t="s">
        <v>257</v>
      </c>
      <c r="R73" s="79">
        <v>8</v>
      </c>
      <c r="S73" s="79">
        <v>5</v>
      </c>
      <c r="T73" s="79">
        <v>19</v>
      </c>
      <c r="U73" s="79">
        <v>29</v>
      </c>
      <c r="V73" s="79" t="s">
        <v>257</v>
      </c>
      <c r="W73" s="79">
        <v>0</v>
      </c>
      <c r="X73" s="79">
        <v>770</v>
      </c>
    </row>
    <row r="74" spans="2:24" x14ac:dyDescent="0.3">
      <c r="B74" s="78" t="s">
        <v>175</v>
      </c>
      <c r="C74" s="79">
        <v>61</v>
      </c>
      <c r="D74" s="79" t="s">
        <v>257</v>
      </c>
      <c r="E74" s="79">
        <v>59</v>
      </c>
      <c r="F74" s="79" t="s">
        <v>257</v>
      </c>
      <c r="G74" s="79">
        <v>1</v>
      </c>
      <c r="H74" s="79">
        <v>89</v>
      </c>
      <c r="I74" s="79">
        <v>178</v>
      </c>
      <c r="J74" s="79">
        <v>36</v>
      </c>
      <c r="K74" s="79">
        <v>108</v>
      </c>
      <c r="L74" s="79">
        <v>11</v>
      </c>
      <c r="M74" s="79">
        <v>17</v>
      </c>
      <c r="N74" s="79">
        <v>16</v>
      </c>
      <c r="O74" s="79">
        <v>19</v>
      </c>
      <c r="P74" s="79">
        <v>38</v>
      </c>
      <c r="Q74" s="79" t="s">
        <v>257</v>
      </c>
      <c r="R74" s="79">
        <v>3</v>
      </c>
      <c r="S74" s="79">
        <v>7</v>
      </c>
      <c r="T74" s="79">
        <v>16</v>
      </c>
      <c r="U74" s="79">
        <v>33</v>
      </c>
      <c r="V74" s="79" t="s">
        <v>257</v>
      </c>
      <c r="W74" s="79">
        <v>0</v>
      </c>
      <c r="X74" s="79">
        <v>692</v>
      </c>
    </row>
    <row r="75" spans="2:24" x14ac:dyDescent="0.3">
      <c r="B75" s="78" t="s">
        <v>176</v>
      </c>
      <c r="C75" s="79">
        <v>109</v>
      </c>
      <c r="D75" s="79" t="s">
        <v>257</v>
      </c>
      <c r="E75" s="79">
        <v>143</v>
      </c>
      <c r="F75" s="79">
        <v>0</v>
      </c>
      <c r="G75" s="79">
        <v>8</v>
      </c>
      <c r="H75" s="79">
        <v>275</v>
      </c>
      <c r="I75" s="79">
        <v>890</v>
      </c>
      <c r="J75" s="79">
        <v>72</v>
      </c>
      <c r="K75" s="79">
        <v>97</v>
      </c>
      <c r="L75" s="79">
        <v>25</v>
      </c>
      <c r="M75" s="79">
        <v>56</v>
      </c>
      <c r="N75" s="79">
        <v>28</v>
      </c>
      <c r="O75" s="79">
        <v>38</v>
      </c>
      <c r="P75" s="79">
        <v>56</v>
      </c>
      <c r="Q75" s="79" t="s">
        <v>257</v>
      </c>
      <c r="R75" s="79">
        <v>14</v>
      </c>
      <c r="S75" s="79">
        <v>8</v>
      </c>
      <c r="T75" s="79">
        <v>24</v>
      </c>
      <c r="U75" s="79">
        <v>84</v>
      </c>
      <c r="V75" s="79" t="s">
        <v>257</v>
      </c>
      <c r="W75" s="79">
        <v>1</v>
      </c>
      <c r="X75" s="80">
        <v>1928</v>
      </c>
    </row>
    <row r="76" spans="2:24" x14ac:dyDescent="0.3">
      <c r="B76" s="78" t="s">
        <v>177</v>
      </c>
      <c r="C76" s="79">
        <v>56</v>
      </c>
      <c r="D76" s="79">
        <v>0</v>
      </c>
      <c r="E76" s="79">
        <v>270</v>
      </c>
      <c r="F76" s="79">
        <v>0</v>
      </c>
      <c r="G76" s="79">
        <v>3</v>
      </c>
      <c r="H76" s="79">
        <v>709</v>
      </c>
      <c r="I76" s="80">
        <v>1079</v>
      </c>
      <c r="J76" s="79">
        <v>56</v>
      </c>
      <c r="K76" s="79">
        <v>113</v>
      </c>
      <c r="L76" s="79">
        <v>37</v>
      </c>
      <c r="M76" s="79">
        <v>22</v>
      </c>
      <c r="N76" s="79">
        <v>65</v>
      </c>
      <c r="O76" s="79">
        <v>38</v>
      </c>
      <c r="P76" s="79">
        <v>63</v>
      </c>
      <c r="Q76" s="79" t="s">
        <v>257</v>
      </c>
      <c r="R76" s="79">
        <v>14</v>
      </c>
      <c r="S76" s="79">
        <v>16</v>
      </c>
      <c r="T76" s="79">
        <v>30</v>
      </c>
      <c r="U76" s="79">
        <v>51</v>
      </c>
      <c r="V76" s="79" t="s">
        <v>257</v>
      </c>
      <c r="W76" s="79">
        <v>6</v>
      </c>
      <c r="X76" s="80">
        <v>2628</v>
      </c>
    </row>
    <row r="77" spans="2:24" x14ac:dyDescent="0.3">
      <c r="B77" s="78" t="s">
        <v>178</v>
      </c>
      <c r="C77" s="79">
        <v>160</v>
      </c>
      <c r="D77" s="79" t="s">
        <v>257</v>
      </c>
      <c r="E77" s="79">
        <v>203</v>
      </c>
      <c r="F77" s="79">
        <v>1</v>
      </c>
      <c r="G77" s="79">
        <v>4</v>
      </c>
      <c r="H77" s="79">
        <v>192</v>
      </c>
      <c r="I77" s="79">
        <v>527</v>
      </c>
      <c r="J77" s="79">
        <v>78</v>
      </c>
      <c r="K77" s="79">
        <v>101</v>
      </c>
      <c r="L77" s="79">
        <v>18</v>
      </c>
      <c r="M77" s="79">
        <v>23</v>
      </c>
      <c r="N77" s="79">
        <v>28</v>
      </c>
      <c r="O77" s="79">
        <v>26</v>
      </c>
      <c r="P77" s="79">
        <v>33</v>
      </c>
      <c r="Q77" s="79" t="s">
        <v>257</v>
      </c>
      <c r="R77" s="79">
        <v>9</v>
      </c>
      <c r="S77" s="79">
        <v>15</v>
      </c>
      <c r="T77" s="79">
        <v>17</v>
      </c>
      <c r="U77" s="79">
        <v>59</v>
      </c>
      <c r="V77" s="79" t="s">
        <v>257</v>
      </c>
      <c r="W77" s="79">
        <v>1</v>
      </c>
      <c r="X77" s="80">
        <v>1495</v>
      </c>
    </row>
    <row r="78" spans="2:24" x14ac:dyDescent="0.3">
      <c r="B78" s="78" t="s">
        <v>179</v>
      </c>
      <c r="C78" s="79">
        <v>25</v>
      </c>
      <c r="D78" s="79" t="s">
        <v>257</v>
      </c>
      <c r="E78" s="79">
        <v>49</v>
      </c>
      <c r="F78" s="79">
        <v>1</v>
      </c>
      <c r="G78" s="79">
        <v>2</v>
      </c>
      <c r="H78" s="79">
        <v>70</v>
      </c>
      <c r="I78" s="79">
        <v>197</v>
      </c>
      <c r="J78" s="79">
        <v>14</v>
      </c>
      <c r="K78" s="79">
        <v>34</v>
      </c>
      <c r="L78" s="79">
        <v>13</v>
      </c>
      <c r="M78" s="79">
        <v>7</v>
      </c>
      <c r="N78" s="79">
        <v>15</v>
      </c>
      <c r="O78" s="79">
        <v>13</v>
      </c>
      <c r="P78" s="79">
        <v>16</v>
      </c>
      <c r="Q78" s="79" t="s">
        <v>257</v>
      </c>
      <c r="R78" s="79">
        <v>5</v>
      </c>
      <c r="S78" s="79">
        <v>4</v>
      </c>
      <c r="T78" s="79">
        <v>7</v>
      </c>
      <c r="U78" s="79">
        <v>9</v>
      </c>
      <c r="V78" s="79" t="s">
        <v>257</v>
      </c>
      <c r="W78" s="79">
        <v>0</v>
      </c>
      <c r="X78" s="79">
        <v>481</v>
      </c>
    </row>
    <row r="79" spans="2:24" x14ac:dyDescent="0.3">
      <c r="B79" s="78" t="s">
        <v>180</v>
      </c>
      <c r="C79" s="79">
        <v>145</v>
      </c>
      <c r="D79" s="79">
        <v>0</v>
      </c>
      <c r="E79" s="79">
        <v>152</v>
      </c>
      <c r="F79" s="79">
        <v>1</v>
      </c>
      <c r="G79" s="79">
        <v>1</v>
      </c>
      <c r="H79" s="79">
        <v>178</v>
      </c>
      <c r="I79" s="79">
        <v>390</v>
      </c>
      <c r="J79" s="79">
        <v>55</v>
      </c>
      <c r="K79" s="79">
        <v>61</v>
      </c>
      <c r="L79" s="79">
        <v>11</v>
      </c>
      <c r="M79" s="79">
        <v>15</v>
      </c>
      <c r="N79" s="79">
        <v>21</v>
      </c>
      <c r="O79" s="79">
        <v>28</v>
      </c>
      <c r="P79" s="79">
        <v>29</v>
      </c>
      <c r="Q79" s="79" t="s">
        <v>257</v>
      </c>
      <c r="R79" s="79">
        <v>12</v>
      </c>
      <c r="S79" s="79">
        <v>11</v>
      </c>
      <c r="T79" s="79">
        <v>15</v>
      </c>
      <c r="U79" s="79">
        <v>48</v>
      </c>
      <c r="V79" s="79" t="s">
        <v>257</v>
      </c>
      <c r="W79" s="79">
        <v>0</v>
      </c>
      <c r="X79" s="80">
        <v>1173</v>
      </c>
    </row>
    <row r="80" spans="2:24" x14ac:dyDescent="0.3">
      <c r="B80" s="78" t="s">
        <v>181</v>
      </c>
      <c r="C80" s="79">
        <v>60</v>
      </c>
      <c r="D80" s="79">
        <v>1</v>
      </c>
      <c r="E80" s="79">
        <v>25</v>
      </c>
      <c r="F80" s="79" t="s">
        <v>257</v>
      </c>
      <c r="G80" s="79">
        <v>1</v>
      </c>
      <c r="H80" s="79">
        <v>56</v>
      </c>
      <c r="I80" s="79">
        <v>105</v>
      </c>
      <c r="J80" s="79">
        <v>13</v>
      </c>
      <c r="K80" s="79">
        <v>10</v>
      </c>
      <c r="L80" s="79">
        <v>4</v>
      </c>
      <c r="M80" s="79">
        <v>6</v>
      </c>
      <c r="N80" s="79">
        <v>5</v>
      </c>
      <c r="O80" s="79">
        <v>7</v>
      </c>
      <c r="P80" s="79">
        <v>11</v>
      </c>
      <c r="Q80" s="79" t="s">
        <v>257</v>
      </c>
      <c r="R80" s="79">
        <v>3</v>
      </c>
      <c r="S80" s="79">
        <v>2</v>
      </c>
      <c r="T80" s="79">
        <v>3</v>
      </c>
      <c r="U80" s="79">
        <v>12</v>
      </c>
      <c r="V80" s="79" t="s">
        <v>257</v>
      </c>
      <c r="W80" s="79">
        <v>1</v>
      </c>
      <c r="X80" s="79">
        <v>325</v>
      </c>
    </row>
    <row r="81" spans="2:24" x14ac:dyDescent="0.3">
      <c r="B81" s="78" t="s">
        <v>182</v>
      </c>
      <c r="C81" s="79">
        <v>12</v>
      </c>
      <c r="D81" s="79" t="s">
        <v>257</v>
      </c>
      <c r="E81" s="79">
        <v>6</v>
      </c>
      <c r="F81" s="79" t="s">
        <v>257</v>
      </c>
      <c r="G81" s="79">
        <v>2</v>
      </c>
      <c r="H81" s="79">
        <v>26</v>
      </c>
      <c r="I81" s="79">
        <v>56</v>
      </c>
      <c r="J81" s="79">
        <v>10</v>
      </c>
      <c r="K81" s="79">
        <v>70</v>
      </c>
      <c r="L81" s="79">
        <v>1</v>
      </c>
      <c r="M81" s="79">
        <v>2</v>
      </c>
      <c r="N81" s="79">
        <v>2</v>
      </c>
      <c r="O81" s="79">
        <v>5</v>
      </c>
      <c r="P81" s="79">
        <v>11</v>
      </c>
      <c r="Q81" s="79" t="s">
        <v>257</v>
      </c>
      <c r="R81" s="79" t="s">
        <v>257</v>
      </c>
      <c r="S81" s="79">
        <v>3</v>
      </c>
      <c r="T81" s="79">
        <v>6</v>
      </c>
      <c r="U81" s="79">
        <v>3</v>
      </c>
      <c r="V81" s="79" t="s">
        <v>257</v>
      </c>
      <c r="W81" s="79">
        <v>0</v>
      </c>
      <c r="X81" s="79">
        <v>215</v>
      </c>
    </row>
    <row r="82" spans="2:24" x14ac:dyDescent="0.3">
      <c r="B82" s="78" t="s">
        <v>183</v>
      </c>
      <c r="C82" s="79">
        <v>230</v>
      </c>
      <c r="D82" s="79" t="s">
        <v>257</v>
      </c>
      <c r="E82" s="79">
        <v>257</v>
      </c>
      <c r="F82" s="79">
        <v>3</v>
      </c>
      <c r="G82" s="79">
        <v>7</v>
      </c>
      <c r="H82" s="79">
        <v>381</v>
      </c>
      <c r="I82" s="79">
        <v>967</v>
      </c>
      <c r="J82" s="79">
        <v>60</v>
      </c>
      <c r="K82" s="79">
        <v>155</v>
      </c>
      <c r="L82" s="79">
        <v>26</v>
      </c>
      <c r="M82" s="79">
        <v>24</v>
      </c>
      <c r="N82" s="79">
        <v>34</v>
      </c>
      <c r="O82" s="79">
        <v>45</v>
      </c>
      <c r="P82" s="79">
        <v>51</v>
      </c>
      <c r="Q82" s="79" t="s">
        <v>257</v>
      </c>
      <c r="R82" s="79">
        <v>16</v>
      </c>
      <c r="S82" s="79">
        <v>11</v>
      </c>
      <c r="T82" s="79">
        <v>26</v>
      </c>
      <c r="U82" s="79">
        <v>78</v>
      </c>
      <c r="V82" s="79" t="s">
        <v>257</v>
      </c>
      <c r="W82" s="79">
        <v>2</v>
      </c>
      <c r="X82" s="80">
        <v>2373</v>
      </c>
    </row>
    <row r="83" spans="2:24" x14ac:dyDescent="0.3">
      <c r="B83" s="78" t="s">
        <v>184</v>
      </c>
      <c r="C83" s="79">
        <v>112</v>
      </c>
      <c r="D83" s="79" t="s">
        <v>257</v>
      </c>
      <c r="E83" s="79">
        <v>143</v>
      </c>
      <c r="F83" s="79">
        <v>0</v>
      </c>
      <c r="G83" s="79">
        <v>3</v>
      </c>
      <c r="H83" s="79">
        <v>177</v>
      </c>
      <c r="I83" s="79">
        <v>568</v>
      </c>
      <c r="J83" s="79">
        <v>109</v>
      </c>
      <c r="K83" s="79">
        <v>507</v>
      </c>
      <c r="L83" s="79">
        <v>42</v>
      </c>
      <c r="M83" s="79">
        <v>54</v>
      </c>
      <c r="N83" s="79">
        <v>68</v>
      </c>
      <c r="O83" s="79">
        <v>71</v>
      </c>
      <c r="P83" s="79">
        <v>134</v>
      </c>
      <c r="Q83" s="79" t="s">
        <v>257</v>
      </c>
      <c r="R83" s="79">
        <v>10</v>
      </c>
      <c r="S83" s="79">
        <v>11</v>
      </c>
      <c r="T83" s="79">
        <v>43</v>
      </c>
      <c r="U83" s="79">
        <v>79</v>
      </c>
      <c r="V83" s="79" t="s">
        <v>257</v>
      </c>
      <c r="W83" s="79">
        <v>1</v>
      </c>
      <c r="X83" s="80">
        <v>2132</v>
      </c>
    </row>
    <row r="84" spans="2:24" x14ac:dyDescent="0.3">
      <c r="B84" s="78" t="s">
        <v>185</v>
      </c>
      <c r="C84" s="79">
        <v>117</v>
      </c>
      <c r="D84" s="79" t="s">
        <v>257</v>
      </c>
      <c r="E84" s="79">
        <v>70</v>
      </c>
      <c r="F84" s="79" t="s">
        <v>257</v>
      </c>
      <c r="G84" s="79">
        <v>2</v>
      </c>
      <c r="H84" s="79">
        <v>93</v>
      </c>
      <c r="I84" s="79">
        <v>351</v>
      </c>
      <c r="J84" s="79">
        <v>17</v>
      </c>
      <c r="K84" s="79">
        <v>45</v>
      </c>
      <c r="L84" s="79">
        <v>3</v>
      </c>
      <c r="M84" s="79">
        <v>6</v>
      </c>
      <c r="N84" s="79">
        <v>4</v>
      </c>
      <c r="O84" s="79">
        <v>8</v>
      </c>
      <c r="P84" s="79">
        <v>26</v>
      </c>
      <c r="Q84" s="79" t="s">
        <v>257</v>
      </c>
      <c r="R84" s="79">
        <v>2</v>
      </c>
      <c r="S84" s="79">
        <v>5</v>
      </c>
      <c r="T84" s="79">
        <v>4</v>
      </c>
      <c r="U84" s="79">
        <v>20</v>
      </c>
      <c r="V84" s="79" t="s">
        <v>257</v>
      </c>
      <c r="W84" s="79">
        <v>0</v>
      </c>
      <c r="X84" s="79">
        <v>773</v>
      </c>
    </row>
    <row r="85" spans="2:24" x14ac:dyDescent="0.3">
      <c r="B85" s="78" t="s">
        <v>186</v>
      </c>
      <c r="C85" s="79">
        <v>56</v>
      </c>
      <c r="D85" s="79">
        <v>1</v>
      </c>
      <c r="E85" s="79">
        <v>252</v>
      </c>
      <c r="F85" s="79" t="s">
        <v>257</v>
      </c>
      <c r="G85" s="79" t="s">
        <v>257</v>
      </c>
      <c r="H85" s="79">
        <v>161</v>
      </c>
      <c r="I85" s="80">
        <v>1006</v>
      </c>
      <c r="J85" s="79">
        <v>36</v>
      </c>
      <c r="K85" s="79">
        <v>100</v>
      </c>
      <c r="L85" s="79">
        <v>7</v>
      </c>
      <c r="M85" s="79">
        <v>25</v>
      </c>
      <c r="N85" s="79">
        <v>18</v>
      </c>
      <c r="O85" s="79">
        <v>19</v>
      </c>
      <c r="P85" s="79">
        <v>23</v>
      </c>
      <c r="Q85" s="79" t="s">
        <v>257</v>
      </c>
      <c r="R85" s="79">
        <v>8</v>
      </c>
      <c r="S85" s="79">
        <v>11</v>
      </c>
      <c r="T85" s="79">
        <v>13</v>
      </c>
      <c r="U85" s="79">
        <v>43</v>
      </c>
      <c r="V85" s="79" t="s">
        <v>257</v>
      </c>
      <c r="W85" s="79">
        <v>1</v>
      </c>
      <c r="X85" s="80">
        <v>1780</v>
      </c>
    </row>
    <row r="86" spans="2:24" x14ac:dyDescent="0.3">
      <c r="B86" s="78" t="s">
        <v>187</v>
      </c>
      <c r="C86" s="79">
        <v>83</v>
      </c>
      <c r="D86" s="79">
        <v>1</v>
      </c>
      <c r="E86" s="79">
        <v>171</v>
      </c>
      <c r="F86" s="79">
        <v>2</v>
      </c>
      <c r="G86" s="79">
        <v>9</v>
      </c>
      <c r="H86" s="79">
        <v>189</v>
      </c>
      <c r="I86" s="80">
        <v>1070</v>
      </c>
      <c r="J86" s="79">
        <v>87</v>
      </c>
      <c r="K86" s="79">
        <v>197</v>
      </c>
      <c r="L86" s="79">
        <v>61</v>
      </c>
      <c r="M86" s="79">
        <v>44</v>
      </c>
      <c r="N86" s="79">
        <v>35</v>
      </c>
      <c r="O86" s="79">
        <v>47</v>
      </c>
      <c r="P86" s="79">
        <v>54</v>
      </c>
      <c r="Q86" s="79">
        <v>1</v>
      </c>
      <c r="R86" s="79">
        <v>15</v>
      </c>
      <c r="S86" s="79">
        <v>30</v>
      </c>
      <c r="T86" s="79">
        <v>45</v>
      </c>
      <c r="U86" s="79">
        <v>107</v>
      </c>
      <c r="V86" s="79" t="s">
        <v>257</v>
      </c>
      <c r="W86" s="79">
        <v>0</v>
      </c>
      <c r="X86" s="80">
        <v>2248</v>
      </c>
    </row>
    <row r="87" spans="2:24" x14ac:dyDescent="0.3">
      <c r="B87" s="78" t="s">
        <v>188</v>
      </c>
      <c r="C87" s="79">
        <v>279</v>
      </c>
      <c r="D87" s="79" t="s">
        <v>257</v>
      </c>
      <c r="E87" s="79">
        <v>520</v>
      </c>
      <c r="F87" s="79">
        <v>2</v>
      </c>
      <c r="G87" s="79">
        <v>11</v>
      </c>
      <c r="H87" s="79">
        <v>384</v>
      </c>
      <c r="I87" s="80">
        <v>2272</v>
      </c>
      <c r="J87" s="79">
        <v>172</v>
      </c>
      <c r="K87" s="79">
        <v>410</v>
      </c>
      <c r="L87" s="79">
        <v>102</v>
      </c>
      <c r="M87" s="79">
        <v>107</v>
      </c>
      <c r="N87" s="79">
        <v>84</v>
      </c>
      <c r="O87" s="79">
        <v>75</v>
      </c>
      <c r="P87" s="79">
        <v>124</v>
      </c>
      <c r="Q87" s="79" t="s">
        <v>257</v>
      </c>
      <c r="R87" s="79">
        <v>31</v>
      </c>
      <c r="S87" s="79">
        <v>46</v>
      </c>
      <c r="T87" s="79">
        <v>111</v>
      </c>
      <c r="U87" s="79">
        <v>223</v>
      </c>
      <c r="V87" s="79" t="s">
        <v>257</v>
      </c>
      <c r="W87" s="79">
        <v>1</v>
      </c>
      <c r="X87" s="80">
        <v>4954</v>
      </c>
    </row>
    <row r="88" spans="2:24" x14ac:dyDescent="0.3">
      <c r="B88" s="78" t="s">
        <v>189</v>
      </c>
      <c r="C88" s="79">
        <v>36</v>
      </c>
      <c r="D88" s="79">
        <v>0</v>
      </c>
      <c r="E88" s="79">
        <v>15</v>
      </c>
      <c r="F88" s="79" t="s">
        <v>257</v>
      </c>
      <c r="G88" s="79">
        <v>0</v>
      </c>
      <c r="H88" s="79">
        <v>35</v>
      </c>
      <c r="I88" s="79">
        <v>55</v>
      </c>
      <c r="J88" s="79">
        <v>5</v>
      </c>
      <c r="K88" s="79">
        <v>13</v>
      </c>
      <c r="L88" s="79">
        <v>2</v>
      </c>
      <c r="M88" s="79">
        <v>8</v>
      </c>
      <c r="N88" s="79">
        <v>1</v>
      </c>
      <c r="O88" s="79">
        <v>2</v>
      </c>
      <c r="P88" s="79">
        <v>3</v>
      </c>
      <c r="Q88" s="79" t="s">
        <v>257</v>
      </c>
      <c r="R88" s="79">
        <v>1</v>
      </c>
      <c r="S88" s="79">
        <v>1</v>
      </c>
      <c r="T88" s="79">
        <v>3</v>
      </c>
      <c r="U88" s="79">
        <v>8</v>
      </c>
      <c r="V88" s="79" t="s">
        <v>257</v>
      </c>
      <c r="W88" s="79">
        <v>0</v>
      </c>
      <c r="X88" s="79">
        <v>188</v>
      </c>
    </row>
    <row r="89" spans="2:24" x14ac:dyDescent="0.3">
      <c r="B89" s="78" t="s">
        <v>190</v>
      </c>
      <c r="C89" s="79">
        <v>164</v>
      </c>
      <c r="D89" s="79" t="s">
        <v>257</v>
      </c>
      <c r="E89" s="79">
        <v>110</v>
      </c>
      <c r="F89" s="79">
        <v>1</v>
      </c>
      <c r="G89" s="79" t="s">
        <v>257</v>
      </c>
      <c r="H89" s="79">
        <v>193</v>
      </c>
      <c r="I89" s="79">
        <v>392</v>
      </c>
      <c r="J89" s="79">
        <v>52</v>
      </c>
      <c r="K89" s="79">
        <v>158</v>
      </c>
      <c r="L89" s="79">
        <v>14</v>
      </c>
      <c r="M89" s="79">
        <v>20</v>
      </c>
      <c r="N89" s="79">
        <v>15</v>
      </c>
      <c r="O89" s="79">
        <v>37</v>
      </c>
      <c r="P89" s="79">
        <v>41</v>
      </c>
      <c r="Q89" s="79" t="s">
        <v>257</v>
      </c>
      <c r="R89" s="79">
        <v>5</v>
      </c>
      <c r="S89" s="79">
        <v>4</v>
      </c>
      <c r="T89" s="79">
        <v>20</v>
      </c>
      <c r="U89" s="79">
        <v>62</v>
      </c>
      <c r="V89" s="79" t="s">
        <v>257</v>
      </c>
      <c r="W89" s="79">
        <v>1</v>
      </c>
      <c r="X89" s="80">
        <v>1289</v>
      </c>
    </row>
    <row r="90" spans="2:24" x14ac:dyDescent="0.3">
      <c r="B90" s="78" t="s">
        <v>191</v>
      </c>
      <c r="C90" s="79">
        <v>209</v>
      </c>
      <c r="D90" s="79" t="s">
        <v>257</v>
      </c>
      <c r="E90" s="79">
        <v>120</v>
      </c>
      <c r="F90" s="79">
        <v>2</v>
      </c>
      <c r="G90" s="79">
        <v>2</v>
      </c>
      <c r="H90" s="79">
        <v>359</v>
      </c>
      <c r="I90" s="79">
        <v>856</v>
      </c>
      <c r="J90" s="79">
        <v>53</v>
      </c>
      <c r="K90" s="79">
        <v>159</v>
      </c>
      <c r="L90" s="79">
        <v>21</v>
      </c>
      <c r="M90" s="79">
        <v>25</v>
      </c>
      <c r="N90" s="79">
        <v>33</v>
      </c>
      <c r="O90" s="79">
        <v>43</v>
      </c>
      <c r="P90" s="79">
        <v>86</v>
      </c>
      <c r="Q90" s="79" t="s">
        <v>257</v>
      </c>
      <c r="R90" s="79">
        <v>15</v>
      </c>
      <c r="S90" s="79">
        <v>20</v>
      </c>
      <c r="T90" s="79">
        <v>30</v>
      </c>
      <c r="U90" s="79">
        <v>57</v>
      </c>
      <c r="V90" s="79" t="s">
        <v>257</v>
      </c>
      <c r="W90" s="79">
        <v>1</v>
      </c>
      <c r="X90" s="80">
        <v>2091</v>
      </c>
    </row>
    <row r="91" spans="2:24" x14ac:dyDescent="0.3">
      <c r="B91" s="78" t="s">
        <v>192</v>
      </c>
      <c r="C91" s="79">
        <v>329</v>
      </c>
      <c r="D91" s="79" t="s">
        <v>257</v>
      </c>
      <c r="E91" s="79">
        <v>17</v>
      </c>
      <c r="F91" s="79" t="s">
        <v>257</v>
      </c>
      <c r="G91" s="79" t="s">
        <v>257</v>
      </c>
      <c r="H91" s="79">
        <v>20</v>
      </c>
      <c r="I91" s="79">
        <v>60</v>
      </c>
      <c r="J91" s="79">
        <v>4</v>
      </c>
      <c r="K91" s="79">
        <v>21</v>
      </c>
      <c r="L91" s="79">
        <v>2</v>
      </c>
      <c r="M91" s="79">
        <v>2</v>
      </c>
      <c r="N91" s="79">
        <v>1</v>
      </c>
      <c r="O91" s="79">
        <v>4</v>
      </c>
      <c r="P91" s="79">
        <v>1</v>
      </c>
      <c r="Q91" s="79" t="s">
        <v>257</v>
      </c>
      <c r="R91" s="79">
        <v>1</v>
      </c>
      <c r="S91" s="79">
        <v>1</v>
      </c>
      <c r="T91" s="79">
        <v>2</v>
      </c>
      <c r="U91" s="79">
        <v>3</v>
      </c>
      <c r="V91" s="79" t="s">
        <v>257</v>
      </c>
      <c r="W91" s="79">
        <v>0</v>
      </c>
      <c r="X91" s="79">
        <v>468</v>
      </c>
    </row>
    <row r="92" spans="2:24" x14ac:dyDescent="0.3">
      <c r="B92" s="78" t="s">
        <v>193</v>
      </c>
      <c r="C92" s="79">
        <v>58</v>
      </c>
      <c r="D92" s="79" t="s">
        <v>257</v>
      </c>
      <c r="E92" s="79">
        <v>144</v>
      </c>
      <c r="F92" s="79">
        <v>1</v>
      </c>
      <c r="G92" s="79">
        <v>11</v>
      </c>
      <c r="H92" s="79">
        <v>172</v>
      </c>
      <c r="I92" s="79">
        <v>814</v>
      </c>
      <c r="J92" s="79">
        <v>144</v>
      </c>
      <c r="K92" s="79">
        <v>108</v>
      </c>
      <c r="L92" s="79">
        <v>20</v>
      </c>
      <c r="M92" s="79">
        <v>32</v>
      </c>
      <c r="N92" s="79">
        <v>34</v>
      </c>
      <c r="O92" s="79">
        <v>35</v>
      </c>
      <c r="P92" s="79">
        <v>43</v>
      </c>
      <c r="Q92" s="79" t="s">
        <v>257</v>
      </c>
      <c r="R92" s="79">
        <v>6</v>
      </c>
      <c r="S92" s="79">
        <v>10</v>
      </c>
      <c r="T92" s="79">
        <v>14</v>
      </c>
      <c r="U92" s="79">
        <v>75</v>
      </c>
      <c r="V92" s="79" t="s">
        <v>257</v>
      </c>
      <c r="W92" s="79">
        <v>1</v>
      </c>
      <c r="X92" s="80">
        <v>1722</v>
      </c>
    </row>
    <row r="93" spans="2:24" x14ac:dyDescent="0.3">
      <c r="B93" s="78" t="s">
        <v>194</v>
      </c>
      <c r="C93" s="79">
        <v>180</v>
      </c>
      <c r="D93" s="79" t="s">
        <v>257</v>
      </c>
      <c r="E93" s="79">
        <v>119</v>
      </c>
      <c r="F93" s="79" t="s">
        <v>257</v>
      </c>
      <c r="G93" s="79" t="s">
        <v>257</v>
      </c>
      <c r="H93" s="79">
        <v>116</v>
      </c>
      <c r="I93" s="79">
        <v>364</v>
      </c>
      <c r="J93" s="79">
        <v>16</v>
      </c>
      <c r="K93" s="79">
        <v>62</v>
      </c>
      <c r="L93" s="79">
        <v>11</v>
      </c>
      <c r="M93" s="79">
        <v>16</v>
      </c>
      <c r="N93" s="79">
        <v>13</v>
      </c>
      <c r="O93" s="79">
        <v>15</v>
      </c>
      <c r="P93" s="79">
        <v>25</v>
      </c>
      <c r="Q93" s="79" t="s">
        <v>257</v>
      </c>
      <c r="R93" s="79">
        <v>7</v>
      </c>
      <c r="S93" s="79">
        <v>4</v>
      </c>
      <c r="T93" s="79">
        <v>5</v>
      </c>
      <c r="U93" s="79">
        <v>30</v>
      </c>
      <c r="V93" s="79" t="s">
        <v>257</v>
      </c>
      <c r="W93" s="79">
        <v>0</v>
      </c>
      <c r="X93" s="79">
        <v>983</v>
      </c>
    </row>
    <row r="94" spans="2:24" x14ac:dyDescent="0.3">
      <c r="B94" s="78" t="s">
        <v>195</v>
      </c>
      <c r="C94" s="79">
        <v>33</v>
      </c>
      <c r="D94" s="79" t="s">
        <v>257</v>
      </c>
      <c r="E94" s="79">
        <v>35</v>
      </c>
      <c r="F94" s="79" t="s">
        <v>257</v>
      </c>
      <c r="G94" s="79" t="s">
        <v>257</v>
      </c>
      <c r="H94" s="79">
        <v>31</v>
      </c>
      <c r="I94" s="79">
        <v>160</v>
      </c>
      <c r="J94" s="79">
        <v>11</v>
      </c>
      <c r="K94" s="79">
        <v>37</v>
      </c>
      <c r="L94" s="79">
        <v>5</v>
      </c>
      <c r="M94" s="79">
        <v>13</v>
      </c>
      <c r="N94" s="79">
        <v>5</v>
      </c>
      <c r="O94" s="79">
        <v>7</v>
      </c>
      <c r="P94" s="79">
        <v>22</v>
      </c>
      <c r="Q94" s="79" t="s">
        <v>257</v>
      </c>
      <c r="R94" s="79">
        <v>4</v>
      </c>
      <c r="S94" s="79">
        <v>5</v>
      </c>
      <c r="T94" s="79">
        <v>4</v>
      </c>
      <c r="U94" s="79">
        <v>16</v>
      </c>
      <c r="V94" s="79" t="s">
        <v>257</v>
      </c>
      <c r="W94" s="79">
        <v>0</v>
      </c>
      <c r="X94" s="79">
        <v>388</v>
      </c>
    </row>
    <row r="95" spans="2:24" x14ac:dyDescent="0.3">
      <c r="B95" s="78" t="s">
        <v>196</v>
      </c>
      <c r="C95" s="79">
        <v>7</v>
      </c>
      <c r="D95" s="79" t="s">
        <v>257</v>
      </c>
      <c r="E95" s="79">
        <v>14</v>
      </c>
      <c r="F95" s="79" t="s">
        <v>257</v>
      </c>
      <c r="G95" s="79" t="s">
        <v>257</v>
      </c>
      <c r="H95" s="79">
        <v>57</v>
      </c>
      <c r="I95" s="79">
        <v>107</v>
      </c>
      <c r="J95" s="79">
        <v>16</v>
      </c>
      <c r="K95" s="79">
        <v>20</v>
      </c>
      <c r="L95" s="79" t="s">
        <v>257</v>
      </c>
      <c r="M95" s="79">
        <v>2</v>
      </c>
      <c r="N95" s="79">
        <v>5</v>
      </c>
      <c r="O95" s="79">
        <v>8</v>
      </c>
      <c r="P95" s="79">
        <v>10</v>
      </c>
      <c r="Q95" s="79" t="s">
        <v>257</v>
      </c>
      <c r="R95" s="79">
        <v>1</v>
      </c>
      <c r="S95" s="79">
        <v>3</v>
      </c>
      <c r="T95" s="79">
        <v>1</v>
      </c>
      <c r="U95" s="79">
        <v>6</v>
      </c>
      <c r="V95" s="79" t="s">
        <v>257</v>
      </c>
      <c r="W95" s="79">
        <v>0</v>
      </c>
      <c r="X95" s="79">
        <v>257</v>
      </c>
    </row>
    <row r="96" spans="2:24" s="7" customFormat="1" x14ac:dyDescent="0.3">
      <c r="B96" s="81" t="s">
        <v>103</v>
      </c>
      <c r="C96" s="82">
        <v>9471</v>
      </c>
      <c r="D96" s="83">
        <v>53</v>
      </c>
      <c r="E96" s="82">
        <v>19863</v>
      </c>
      <c r="F96" s="83">
        <v>249</v>
      </c>
      <c r="G96" s="83">
        <v>498</v>
      </c>
      <c r="H96" s="82">
        <v>28497</v>
      </c>
      <c r="I96" s="82">
        <v>108116</v>
      </c>
      <c r="J96" s="82">
        <v>7718</v>
      </c>
      <c r="K96" s="82">
        <v>18970</v>
      </c>
      <c r="L96" s="82">
        <v>5398</v>
      </c>
      <c r="M96" s="82">
        <v>4901</v>
      </c>
      <c r="N96" s="82">
        <v>5526</v>
      </c>
      <c r="O96" s="82">
        <v>6792</v>
      </c>
      <c r="P96" s="82">
        <v>8840</v>
      </c>
      <c r="Q96" s="83">
        <v>7</v>
      </c>
      <c r="R96" s="82">
        <v>1523</v>
      </c>
      <c r="S96" s="82">
        <v>2093</v>
      </c>
      <c r="T96" s="82">
        <v>3599</v>
      </c>
      <c r="U96" s="82">
        <v>9255</v>
      </c>
      <c r="V96" s="83">
        <v>1</v>
      </c>
      <c r="W96" s="83">
        <v>182</v>
      </c>
      <c r="X96" s="82">
        <v>241552</v>
      </c>
    </row>
    <row r="98" spans="2:2" x14ac:dyDescent="0.3">
      <c r="B98" s="78" t="s">
        <v>269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popolazione residente</vt:lpstr>
      <vt:lpstr>stranieri residenti</vt:lpstr>
      <vt:lpstr>sedi impresa e addetti</vt:lpstr>
      <vt:lpstr>sedi e addetti artigiane</vt:lpstr>
      <vt:lpstr>imprese forma giuridica</vt:lpstr>
      <vt:lpstr>imprese tasso crescita per sett</vt:lpstr>
      <vt:lpstr>imprese tasso crescita 2017 201</vt:lpstr>
      <vt:lpstr>tassi sopravvivenza imprese</vt:lpstr>
      <vt:lpstr>imprese attive per comune</vt:lpstr>
      <vt:lpstr>VA 2000 2017</vt:lpstr>
      <vt:lpstr>VA sett 16 e 17</vt:lpstr>
      <vt:lpstr>consistenza esercizi alberghier</vt:lpstr>
      <vt:lpstr>Mov eserc alberghieri</vt:lpstr>
      <vt:lpstr>visitatori musei</vt:lpstr>
      <vt:lpstr>Excelsior - Assunti 2017</vt:lpstr>
      <vt:lpstr>aeroporto Capodichino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2019-02-12T10:47:05Z</dcterms:created>
  <dcterms:modified xsi:type="dcterms:W3CDTF">2019-06-26T13:28:43Z</dcterms:modified>
</cp:coreProperties>
</file>